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課程表資料\＊進修部\"/>
    </mc:Choice>
  </mc:AlternateContent>
  <bookViews>
    <workbookView xWindow="0" yWindow="0" windowWidth="24048" windowHeight="9744"/>
  </bookViews>
  <sheets>
    <sheet name="四年制進修推廣部" sheetId="1" r:id="rId1"/>
  </sheets>
  <definedNames>
    <definedName name="_xlnm.Print_Area" localSheetId="0">四年制進修推廣部!$A$1:$Z$37</definedName>
  </definedNames>
  <calcPr calcId="162913"/>
</workbook>
</file>

<file path=xl/calcChain.xml><?xml version="1.0" encoding="utf-8"?>
<calcChain xmlns="http://schemas.openxmlformats.org/spreadsheetml/2006/main">
  <c r="C15" i="1" l="1"/>
  <c r="D15" i="1"/>
  <c r="F15" i="1"/>
  <c r="G15" i="1"/>
  <c r="I15" i="1"/>
  <c r="J15" i="1"/>
  <c r="L15" i="1"/>
  <c r="M15" i="1"/>
  <c r="O15" i="1"/>
  <c r="P15" i="1"/>
  <c r="R15" i="1"/>
  <c r="S15" i="1"/>
  <c r="U15" i="1"/>
  <c r="V15" i="1"/>
  <c r="X15" i="1"/>
  <c r="Y15" i="1"/>
  <c r="C22" i="1"/>
  <c r="Z16" i="1" s="1"/>
  <c r="D22" i="1"/>
  <c r="F22" i="1"/>
  <c r="G22" i="1"/>
  <c r="I22" i="1"/>
  <c r="J22" i="1"/>
  <c r="L22" i="1"/>
  <c r="M22" i="1"/>
  <c r="O22" i="1"/>
  <c r="P22" i="1"/>
  <c r="R22" i="1"/>
  <c r="S22" i="1"/>
  <c r="U22" i="1"/>
  <c r="V22" i="1"/>
  <c r="X22" i="1"/>
  <c r="Y22" i="1"/>
  <c r="Z9" i="1" l="1"/>
</calcChain>
</file>

<file path=xl/comments1.xml><?xml version="1.0" encoding="utf-8"?>
<comments xmlns="http://schemas.openxmlformats.org/spreadsheetml/2006/main">
  <authors>
    <author>user</author>
  </authors>
  <commentList>
    <comment ref="H2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因一年級上學期，必修學分占滿授課時段，無法再按排選修，依教務會議決議，保留於二年級上學期。</t>
        </r>
      </text>
    </comment>
  </commentList>
</comments>
</file>

<file path=xl/sharedStrings.xml><?xml version="1.0" encoding="utf-8"?>
<sst xmlns="http://schemas.openxmlformats.org/spreadsheetml/2006/main" count="140" uniqueCount="113">
  <si>
    <t>學年</t>
  </si>
  <si>
    <t>第一學年</t>
  </si>
  <si>
    <t>第二學年</t>
  </si>
  <si>
    <t>第三學年</t>
  </si>
  <si>
    <t>第四學年</t>
  </si>
  <si>
    <t>學期</t>
  </si>
  <si>
    <t>上</t>
  </si>
  <si>
    <t>下</t>
  </si>
  <si>
    <t>科目</t>
  </si>
  <si>
    <t>學分</t>
  </si>
  <si>
    <t>時數</t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</si>
  <si>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二</t>
    </r>
    <r>
      <rPr>
        <sz val="10"/>
        <rFont val="Times New Roman"/>
        <family val="1"/>
      </rPr>
      <t>)</t>
    </r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</si>
  <si>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三</t>
    </r>
    <r>
      <rPr>
        <sz val="10"/>
        <rFont val="Times New Roman"/>
        <family val="1"/>
      </rPr>
      <t>)</t>
    </r>
  </si>
  <si>
    <t>會計學(一)</t>
  </si>
  <si>
    <t>管理學</t>
    <phoneticPr fontId="3" type="noConversion"/>
  </si>
  <si>
    <t>統計學(一)</t>
    <phoneticPr fontId="3" type="noConversion"/>
  </si>
  <si>
    <t>計算機概論</t>
    <phoneticPr fontId="3" type="noConversion"/>
  </si>
  <si>
    <t>國文(一)</t>
    <phoneticPr fontId="3" type="noConversion"/>
  </si>
  <si>
    <t>英文(一)</t>
    <phoneticPr fontId="3" type="noConversion"/>
  </si>
  <si>
    <t>校
共
同
必
修
科
目</t>
    <phoneticPr fontId="3" type="noConversion"/>
  </si>
  <si>
    <t>系
專
業
選
修
科
目</t>
    <phoneticPr fontId="3" type="noConversion"/>
  </si>
  <si>
    <t>會計學(二)</t>
    <phoneticPr fontId="3" type="noConversion"/>
  </si>
  <si>
    <t>經濟學(二)</t>
    <phoneticPr fontId="3" type="noConversion"/>
  </si>
  <si>
    <t>金融市場</t>
    <phoneticPr fontId="3" type="noConversion"/>
  </si>
  <si>
    <t>貨幣銀行學</t>
    <phoneticPr fontId="3" type="noConversion"/>
  </si>
  <si>
    <t>中級會計學(一)</t>
    <phoneticPr fontId="3" type="noConversion"/>
  </si>
  <si>
    <t>國際財務管理</t>
    <phoneticPr fontId="3" type="noConversion"/>
  </si>
  <si>
    <t>英語聽講練習(一)</t>
    <phoneticPr fontId="3" type="noConversion"/>
  </si>
  <si>
    <t>民法概要</t>
    <phoneticPr fontId="3" type="noConversion"/>
  </si>
  <si>
    <t>系專業必修科目</t>
    <phoneticPr fontId="3" type="noConversion"/>
  </si>
  <si>
    <t>經濟學(一)</t>
    <phoneticPr fontId="3" type="noConversion"/>
  </si>
  <si>
    <t>投資學</t>
    <phoneticPr fontId="3" type="noConversion"/>
  </si>
  <si>
    <t>金融機構管理</t>
    <phoneticPr fontId="3" type="noConversion"/>
  </si>
  <si>
    <t>衍生性金融商品</t>
    <phoneticPr fontId="3" type="noConversion"/>
  </si>
  <si>
    <t>統計學(二)</t>
    <phoneticPr fontId="3" type="noConversion"/>
  </si>
  <si>
    <t>財務管理(二)</t>
    <phoneticPr fontId="3" type="noConversion"/>
  </si>
  <si>
    <t>財務管理(一)　</t>
    <phoneticPr fontId="3" type="noConversion"/>
  </si>
  <si>
    <t>保險學</t>
    <phoneticPr fontId="3" type="noConversion"/>
  </si>
  <si>
    <t>學分小計</t>
    <phoneticPr fontId="3" type="noConversion"/>
  </si>
  <si>
    <t>備註</t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</si>
  <si>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四</t>
    </r>
    <r>
      <rPr>
        <sz val="10"/>
        <rFont val="Times New Roman"/>
        <family val="1"/>
      </rPr>
      <t>)</t>
    </r>
  </si>
  <si>
    <t>國文(二)</t>
    <phoneticPr fontId="3" type="noConversion"/>
  </si>
  <si>
    <t>體育(一)</t>
    <phoneticPr fontId="3" type="noConversion"/>
  </si>
  <si>
    <t>體育(二)</t>
    <phoneticPr fontId="3" type="noConversion"/>
  </si>
  <si>
    <t>體育(三)</t>
    <phoneticPr fontId="3" type="noConversion"/>
  </si>
  <si>
    <t>英文(二)</t>
    <phoneticPr fontId="3" type="noConversion"/>
  </si>
  <si>
    <t>進階英文</t>
    <phoneticPr fontId="3" type="noConversion"/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</si>
  <si>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五</t>
    </r>
    <r>
      <rPr>
        <sz val="10"/>
        <rFont val="Times New Roman"/>
        <family val="1"/>
      </rPr>
      <t>)</t>
    </r>
    <phoneticPr fontId="3" type="noConversion"/>
  </si>
  <si>
    <t>英語聽講練習(二)</t>
    <phoneticPr fontId="3" type="noConversion"/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</si>
  <si>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一</t>
    </r>
    <r>
      <rPr>
        <sz val="10"/>
        <rFont val="Times New Roman"/>
        <family val="1"/>
      </rPr>
      <t>)</t>
    </r>
    <phoneticPr fontId="3" type="noConversion"/>
  </si>
  <si>
    <t>通識教育講座</t>
    <phoneticPr fontId="3" type="noConversion"/>
  </si>
  <si>
    <t>財金書報導讀</t>
    <phoneticPr fontId="3" type="noConversion"/>
  </si>
  <si>
    <t>電子商務</t>
    <phoneticPr fontId="3" type="noConversion"/>
  </si>
  <si>
    <t>商事法</t>
    <phoneticPr fontId="3" type="noConversion"/>
  </si>
  <si>
    <t>財金英文</t>
    <phoneticPr fontId="3" type="noConversion"/>
  </si>
  <si>
    <t>個體經濟學</t>
    <phoneticPr fontId="3" type="noConversion"/>
  </si>
  <si>
    <t>中級會計學(二)</t>
    <phoneticPr fontId="3" type="noConversion"/>
  </si>
  <si>
    <t>財政學</t>
    <phoneticPr fontId="3" type="noConversion"/>
  </si>
  <si>
    <t>總體經濟學</t>
    <phoneticPr fontId="3" type="noConversion"/>
  </si>
  <si>
    <t>資料處理與分析(一)</t>
    <phoneticPr fontId="3" type="noConversion"/>
  </si>
  <si>
    <t>銀行實務</t>
    <phoneticPr fontId="3" type="noConversion"/>
  </si>
  <si>
    <t>國際金融與匯兌</t>
    <phoneticPr fontId="3" type="noConversion"/>
  </si>
  <si>
    <t>金融法規(一)</t>
    <phoneticPr fontId="3" type="noConversion"/>
  </si>
  <si>
    <t>財金應用軟體</t>
    <phoneticPr fontId="3" type="noConversion"/>
  </si>
  <si>
    <t>財務數學</t>
    <phoneticPr fontId="3" type="noConversion"/>
  </si>
  <si>
    <t>計量經濟學</t>
    <phoneticPr fontId="3" type="noConversion"/>
  </si>
  <si>
    <t>資料處理與分析(二)</t>
    <phoneticPr fontId="3" type="noConversion"/>
  </si>
  <si>
    <t>稅務會計</t>
    <phoneticPr fontId="3" type="noConversion"/>
  </si>
  <si>
    <t>稅務法規</t>
    <phoneticPr fontId="3" type="noConversion"/>
  </si>
  <si>
    <t>固定收益證券</t>
    <phoneticPr fontId="3" type="noConversion"/>
  </si>
  <si>
    <t>金融法規(二)</t>
    <phoneticPr fontId="3" type="noConversion"/>
  </si>
  <si>
    <t>證券分析實務</t>
    <phoneticPr fontId="3" type="noConversion"/>
  </si>
  <si>
    <t>財金資訊系統開發</t>
    <phoneticPr fontId="3" type="noConversion"/>
  </si>
  <si>
    <t>管理會計學</t>
    <phoneticPr fontId="3" type="noConversion"/>
  </si>
  <si>
    <t>資產證券化</t>
    <phoneticPr fontId="3" type="noConversion"/>
  </si>
  <si>
    <t>保險實務</t>
    <phoneticPr fontId="3" type="noConversion"/>
  </si>
  <si>
    <t>信託與管理</t>
    <phoneticPr fontId="3" type="noConversion"/>
  </si>
  <si>
    <t>不動產估價理論</t>
    <phoneticPr fontId="3" type="noConversion"/>
  </si>
  <si>
    <t>投資組合管理</t>
    <phoneticPr fontId="3" type="noConversion"/>
  </si>
  <si>
    <t>金融交易實務</t>
    <phoneticPr fontId="3" type="noConversion"/>
  </si>
  <si>
    <t>金融行銷</t>
    <phoneticPr fontId="3" type="noConversion"/>
  </si>
  <si>
    <t>企業評價</t>
    <phoneticPr fontId="3" type="noConversion"/>
  </si>
  <si>
    <t>營運資金管理</t>
    <phoneticPr fontId="3" type="noConversion"/>
  </si>
  <si>
    <t>財務預測與分析</t>
    <phoneticPr fontId="3" type="noConversion"/>
  </si>
  <si>
    <t>財務管理個案</t>
    <phoneticPr fontId="3" type="noConversion"/>
  </si>
  <si>
    <t>合作金融理論與實務</t>
    <phoneticPr fontId="3" type="noConversion"/>
  </si>
  <si>
    <t>投資銀行</t>
    <phoneticPr fontId="3" type="noConversion"/>
  </si>
  <si>
    <t>企業購併</t>
    <phoneticPr fontId="3" type="noConversion"/>
  </si>
  <si>
    <t>時間數列分析</t>
    <phoneticPr fontId="3" type="noConversion"/>
  </si>
  <si>
    <t>金融機構最後一哩實習</t>
    <phoneticPr fontId="3" type="noConversion"/>
  </si>
  <si>
    <t>財務工程</t>
    <phoneticPr fontId="3" type="noConversion"/>
  </si>
  <si>
    <t>公司治理</t>
    <phoneticPr fontId="3" type="noConversion"/>
  </si>
  <si>
    <t>畢業總學分最低128學分</t>
    <phoneticPr fontId="3" type="noConversion"/>
  </si>
  <si>
    <t>財務風險管理</t>
    <phoneticPr fontId="3" type="noConversion"/>
  </si>
  <si>
    <t>財務報表分析</t>
    <phoneticPr fontId="3" type="noConversion"/>
  </si>
  <si>
    <t>共同基金管理</t>
    <phoneticPr fontId="3" type="noConversion"/>
  </si>
  <si>
    <t>個人理財</t>
    <phoneticPr fontId="3" type="noConversion"/>
  </si>
  <si>
    <t>不動產估價實務</t>
    <phoneticPr fontId="3" type="noConversion"/>
  </si>
  <si>
    <t>微積分</t>
    <phoneticPr fontId="3" type="noConversion"/>
  </si>
  <si>
    <t>金融資訊概論</t>
    <phoneticPr fontId="3" type="noConversion"/>
  </si>
  <si>
    <r>
      <t xml:space="preserve">                          </t>
    </r>
    <r>
      <rPr>
        <b/>
        <sz val="14"/>
        <rFont val="新細明體"/>
        <family val="1"/>
        <charset val="136"/>
      </rPr>
      <t xml:space="preserve">國立虎尾科技大學    四技進修推廣部  【財務金融系 】 課程標準   (111學年度適用)                         </t>
    </r>
    <r>
      <rPr>
        <b/>
        <sz val="12"/>
        <rFont val="新細明體"/>
        <family val="1"/>
        <charset val="136"/>
      </rPr>
      <t xml:space="preserve">  </t>
    </r>
    <r>
      <rPr>
        <sz val="12"/>
        <rFont val="新細明體"/>
        <family val="1"/>
        <charset val="136"/>
      </rPr>
      <t/>
    </r>
    <phoneticPr fontId="3" type="noConversion"/>
  </si>
  <si>
    <t>選修至少46學分</t>
    <phoneticPr fontId="3" type="noConversion"/>
  </si>
  <si>
    <t>其他</t>
    <phoneticPr fontId="3" type="noConversion"/>
  </si>
  <si>
    <r>
      <t xml:space="preserve">(1) </t>
    </r>
    <r>
      <rPr>
        <b/>
        <sz val="12"/>
        <color indexed="12"/>
        <rFont val="新細明體"/>
        <family val="1"/>
        <charset val="136"/>
      </rPr>
      <t>111學年度以後入學新生適用。</t>
    </r>
    <r>
      <rPr>
        <sz val="12"/>
        <rFont val="新細明體"/>
        <family val="1"/>
        <charset val="136"/>
      </rPr>
      <t xml:space="preserve">
(2)最低畢業學分</t>
    </r>
    <r>
      <rPr>
        <b/>
        <sz val="12"/>
        <color indexed="12"/>
        <rFont val="新細明體"/>
        <family val="1"/>
        <charset val="136"/>
      </rPr>
      <t>128</t>
    </r>
    <r>
      <rPr>
        <sz val="12"/>
        <rFont val="新細明體"/>
        <family val="1"/>
        <charset val="136"/>
      </rPr>
      <t>學分，其中校共同必修科目</t>
    </r>
    <r>
      <rPr>
        <b/>
        <sz val="12"/>
        <color indexed="12"/>
        <rFont val="新細明體"/>
        <family val="1"/>
        <charset val="136"/>
      </rPr>
      <t>25</t>
    </r>
    <r>
      <rPr>
        <sz val="12"/>
        <rFont val="新細明體"/>
        <family val="1"/>
        <charset val="136"/>
      </rPr>
      <t>學分，系專業必修科目</t>
    </r>
    <r>
      <rPr>
        <b/>
        <sz val="12"/>
        <color indexed="12"/>
        <rFont val="新細明體"/>
        <family val="1"/>
        <charset val="136"/>
      </rPr>
      <t>57</t>
    </r>
    <r>
      <rPr>
        <sz val="12"/>
        <rFont val="新細明體"/>
        <family val="1"/>
        <charset val="136"/>
      </rPr>
      <t>學分，選修科目至少</t>
    </r>
    <r>
      <rPr>
        <b/>
        <sz val="12"/>
        <color indexed="12"/>
        <rFont val="新細明體"/>
        <family val="1"/>
        <charset val="136"/>
      </rPr>
      <t>46</t>
    </r>
    <r>
      <rPr>
        <sz val="12"/>
        <rFont val="新細明體"/>
        <family val="1"/>
        <charset val="136"/>
      </rPr>
      <t>學分(含選修外系學分)。
(3)選修外系學分，至多承認</t>
    </r>
    <r>
      <rPr>
        <b/>
        <sz val="12"/>
        <color indexed="12"/>
        <rFont val="新細明體"/>
        <family val="1"/>
        <charset val="136"/>
      </rPr>
      <t>12</t>
    </r>
    <r>
      <rPr>
        <sz val="12"/>
        <rFont val="新細明體"/>
        <family val="1"/>
        <charset val="136"/>
      </rPr>
      <t>學分，計入系專業選修學分。</t>
    </r>
    <r>
      <rPr>
        <u/>
        <sz val="12"/>
        <color rgb="FFFF0000"/>
        <rFont val="新細明體"/>
        <family val="1"/>
        <charset val="136"/>
      </rPr>
      <t>「全民國防教育軍事訓練」不列入畢業總學分數。</t>
    </r>
    <r>
      <rPr>
        <sz val="12"/>
        <rFont val="新細明體"/>
        <family val="1"/>
        <charset val="136"/>
      </rPr>
      <t xml:space="preserve">
(4)該學期本系有開之課程，非特殊原因且經主任同意外，不得至外系選修相同課程。
(5)本系學生畢業之前須取得丙級證照至少一張，方得畢業。
(6)軍訓課程不列入畢業總學分。
(7)以中五學歷入學之學生，本系規定之應修畢業學分外，應另增加畢業應修學分數12學分，修習科目限本系專業選修科目。
(8)</t>
    </r>
    <r>
      <rPr>
        <u/>
        <sz val="12"/>
        <color rgb="FFFF0000"/>
        <rFont val="新細明體"/>
        <family val="1"/>
        <charset val="136"/>
      </rPr>
      <t>本系學生修讀「非屬原就讀學制之必修課程」抵免「必修課程」時，須於修讀前，事先申請且經核准後，方得列為畢業必修學分。</t>
    </r>
    <phoneticPr fontId="3" type="noConversion"/>
  </si>
  <si>
    <t>110年10月05日110學年度第2次系課程暨第2次系務會議</t>
    <phoneticPr fontId="3" type="noConversion"/>
  </si>
  <si>
    <t>全民國防教育軍事訓練（五）</t>
    <phoneticPr fontId="3" type="noConversion"/>
  </si>
  <si>
    <t>全民國防教育軍事訓練（四）</t>
    <phoneticPr fontId="3" type="noConversion"/>
  </si>
  <si>
    <t>全民國防教育軍事訓練（二）</t>
    <phoneticPr fontId="3" type="noConversion"/>
  </si>
  <si>
    <t>全民國防教育軍事訓練（一）</t>
    <phoneticPr fontId="3" type="noConversion"/>
  </si>
  <si>
    <t>全民國防教育軍事訓練（三）</t>
    <phoneticPr fontId="3" type="noConversion"/>
  </si>
  <si>
    <t>111年2月22日110學年度第5次系課程暨第4次系務會議0</t>
    <phoneticPr fontId="3" type="noConversion"/>
  </si>
  <si>
    <r>
      <t>111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5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19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>110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2</t>
    </r>
    <r>
      <rPr>
        <sz val="9"/>
        <rFont val="細明體"/>
        <family val="3"/>
        <charset val="136"/>
      </rPr>
      <t>次院課程會議</t>
    </r>
    <phoneticPr fontId="3" type="noConversion"/>
  </si>
  <si>
    <r>
      <t>111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6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14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>110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4</t>
    </r>
    <r>
      <rPr>
        <sz val="9"/>
        <rFont val="細明體"/>
        <family val="3"/>
        <charset val="136"/>
      </rPr>
      <t>次教務會議通過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</si>
</sst>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b/>
      <sz val="14"/>
      <name val="Times New Roman"/>
      <family val="1"/>
    </font>
    <font>
      <b/>
      <sz val="14"/>
      <name val="新細明體"/>
      <family val="1"/>
      <charset val="136"/>
    </font>
    <font>
      <b/>
      <sz val="12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name val="新細明體"/>
      <family val="1"/>
      <charset val="136"/>
    </font>
    <font>
      <b/>
      <sz val="11"/>
      <name val="新細明體"/>
      <family val="1"/>
      <charset val="136"/>
    </font>
    <font>
      <sz val="11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0"/>
      <name val="新細明體"/>
      <family val="1"/>
      <charset val="136"/>
    </font>
    <font>
      <sz val="8"/>
      <name val="新細明體"/>
      <family val="1"/>
      <charset val="136"/>
    </font>
    <font>
      <strike/>
      <sz val="10"/>
      <color rgb="FFFF0000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9"/>
      <name val="細明體"/>
      <family val="3"/>
      <charset val="136"/>
    </font>
    <font>
      <b/>
      <sz val="14"/>
      <color rgb="FF0000FF"/>
      <name val="新細明體"/>
      <family val="1"/>
      <charset val="136"/>
    </font>
    <font>
      <u/>
      <sz val="10"/>
      <color rgb="FFFF0000"/>
      <name val="新細明體"/>
      <family val="1"/>
      <charset val="136"/>
    </font>
    <font>
      <u/>
      <sz val="12"/>
      <color rgb="FFFF0000"/>
      <name val="新細明體"/>
      <family val="1"/>
      <charset val="136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left"/>
    </xf>
    <xf numFmtId="0" fontId="0" fillId="0" borderId="4" xfId="0" applyBorder="1"/>
    <xf numFmtId="0" fontId="1" fillId="0" borderId="6" xfId="0" applyFont="1" applyFill="1" applyBorder="1" applyAlignment="1">
      <alignment horizontal="center"/>
    </xf>
    <xf numFmtId="0" fontId="0" fillId="0" borderId="0" xfId="0" applyBorder="1"/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0" fillId="0" borderId="0" xfId="0" applyFill="1"/>
    <xf numFmtId="0" fontId="0" fillId="0" borderId="4" xfId="0" applyFill="1" applyBorder="1"/>
    <xf numFmtId="0" fontId="1" fillId="0" borderId="4" xfId="0" applyFont="1" applyFill="1" applyBorder="1" applyAlignment="1">
      <alignment horizontal="left" wrapText="1"/>
    </xf>
    <xf numFmtId="0" fontId="0" fillId="0" borderId="0" xfId="0" applyFill="1" applyBorder="1"/>
    <xf numFmtId="0" fontId="1" fillId="0" borderId="8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3" xfId="0" applyBorder="1"/>
    <xf numFmtId="0" fontId="6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textRotation="255" wrapText="1"/>
    </xf>
    <xf numFmtId="0" fontId="6" fillId="0" borderId="1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4" xfId="0" applyFill="1" applyBorder="1"/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4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center"/>
    </xf>
    <xf numFmtId="0" fontId="6" fillId="0" borderId="4" xfId="0" applyFont="1" applyFill="1" applyBorder="1"/>
    <xf numFmtId="0" fontId="0" fillId="0" borderId="4" xfId="0" applyFont="1" applyBorder="1"/>
    <xf numFmtId="0" fontId="15" fillId="0" borderId="4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left"/>
    </xf>
    <xf numFmtId="0" fontId="13" fillId="0" borderId="6" xfId="0" applyFont="1" applyFill="1" applyBorder="1" applyAlignment="1">
      <alignment horizontal="center"/>
    </xf>
    <xf numFmtId="0" fontId="6" fillId="0" borderId="6" xfId="0" applyFont="1" applyFill="1" applyBorder="1"/>
    <xf numFmtId="0" fontId="0" fillId="0" borderId="6" xfId="0" applyFill="1" applyBorder="1"/>
    <xf numFmtId="0" fontId="0" fillId="0" borderId="10" xfId="0" applyFont="1" applyBorder="1"/>
    <xf numFmtId="0" fontId="1" fillId="0" borderId="19" xfId="0" applyFont="1" applyFill="1" applyBorder="1" applyAlignment="1">
      <alignment horizontal="center"/>
    </xf>
    <xf numFmtId="0" fontId="0" fillId="0" borderId="6" xfId="0" applyBorder="1"/>
    <xf numFmtId="0" fontId="0" fillId="0" borderId="10" xfId="0" applyFill="1" applyBorder="1"/>
    <xf numFmtId="0" fontId="1" fillId="2" borderId="20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/>
    <xf numFmtId="0" fontId="14" fillId="2" borderId="4" xfId="0" applyFont="1" applyFill="1" applyBorder="1" applyAlignment="1">
      <alignment shrinkToFit="1"/>
    </xf>
    <xf numFmtId="0" fontId="1" fillId="2" borderId="4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shrinkToFit="1"/>
    </xf>
    <xf numFmtId="0" fontId="0" fillId="2" borderId="4" xfId="0" applyFont="1" applyFill="1" applyBorder="1" applyAlignment="1">
      <alignment shrinkToFit="1"/>
    </xf>
    <xf numFmtId="0" fontId="1" fillId="2" borderId="4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shrinkToFit="1"/>
    </xf>
    <xf numFmtId="0" fontId="0" fillId="2" borderId="4" xfId="0" applyFont="1" applyFill="1" applyBorder="1"/>
    <xf numFmtId="0" fontId="1" fillId="2" borderId="4" xfId="0" applyFont="1" applyFill="1" applyBorder="1" applyAlignment="1">
      <alignment shrinkToFit="1"/>
    </xf>
    <xf numFmtId="0" fontId="1" fillId="0" borderId="4" xfId="0" applyFont="1" applyBorder="1" applyAlignment="1">
      <alignment horizontal="center"/>
    </xf>
    <xf numFmtId="0" fontId="8" fillId="2" borderId="4" xfId="0" applyFont="1" applyFill="1" applyBorder="1"/>
    <xf numFmtId="0" fontId="7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center"/>
    </xf>
    <xf numFmtId="0" fontId="0" fillId="2" borderId="3" xfId="0" applyFill="1" applyBorder="1"/>
    <xf numFmtId="0" fontId="1" fillId="2" borderId="4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center"/>
    </xf>
    <xf numFmtId="0" fontId="6" fillId="2" borderId="4" xfId="0" applyFont="1" applyFill="1" applyBorder="1"/>
    <xf numFmtId="0" fontId="0" fillId="0" borderId="0" xfId="0" applyAlignment="1">
      <alignment wrapText="1"/>
    </xf>
    <xf numFmtId="0" fontId="0" fillId="0" borderId="38" xfId="0" applyBorder="1" applyAlignment="1">
      <alignment wrapText="1"/>
    </xf>
    <xf numFmtId="0" fontId="1" fillId="0" borderId="39" xfId="0" applyFont="1" applyFill="1" applyBorder="1" applyAlignment="1">
      <alignment horizontal="center" vertical="center"/>
    </xf>
    <xf numFmtId="0" fontId="21" fillId="2" borderId="40" xfId="0" applyFont="1" applyFill="1" applyBorder="1" applyAlignment="1">
      <alignment horizontal="left" vertical="center" wrapText="1"/>
    </xf>
    <xf numFmtId="0" fontId="21" fillId="2" borderId="40" xfId="0" applyFont="1" applyFill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left"/>
    </xf>
    <xf numFmtId="0" fontId="20" fillId="2" borderId="28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textRotation="255" wrapText="1"/>
    </xf>
    <xf numFmtId="0" fontId="1" fillId="0" borderId="12" xfId="0" applyFont="1" applyFill="1" applyBorder="1" applyAlignment="1">
      <alignment horizontal="center" vertical="center" textRotation="255" wrapText="1"/>
    </xf>
    <xf numFmtId="0" fontId="1" fillId="0" borderId="9" xfId="0" applyFont="1" applyFill="1" applyBorder="1" applyAlignment="1">
      <alignment horizontal="center" vertical="center" textRotation="255" wrapText="1"/>
    </xf>
    <xf numFmtId="0" fontId="6" fillId="0" borderId="15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vertical="top" wrapText="1"/>
    </xf>
    <xf numFmtId="0" fontId="0" fillId="0" borderId="32" xfId="0" applyFont="1" applyBorder="1" applyAlignment="1">
      <alignment vertical="top"/>
    </xf>
    <xf numFmtId="0" fontId="0" fillId="0" borderId="33" xfId="0" applyFont="1" applyBorder="1" applyAlignment="1">
      <alignment vertical="top"/>
    </xf>
    <xf numFmtId="0" fontId="4" fillId="0" borderId="23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right" wrapText="1"/>
    </xf>
    <xf numFmtId="0" fontId="0" fillId="0" borderId="0" xfId="0" applyFont="1" applyAlignment="1">
      <alignment horizontal="right" wrapText="1"/>
    </xf>
    <xf numFmtId="0" fontId="0" fillId="0" borderId="38" xfId="0" applyFont="1" applyBorder="1" applyAlignment="1">
      <alignment horizontal="right" wrapText="1"/>
    </xf>
    <xf numFmtId="0" fontId="20" fillId="2" borderId="29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20" fillId="0" borderId="32" xfId="0" applyFont="1" applyBorder="1" applyAlignment="1">
      <alignment vertical="center"/>
    </xf>
    <xf numFmtId="0" fontId="20" fillId="0" borderId="33" xfId="0" applyFont="1" applyBorder="1" applyAlignment="1">
      <alignment vertical="center"/>
    </xf>
    <xf numFmtId="0" fontId="23" fillId="0" borderId="37" xfId="0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38" xfId="0" applyBorder="1" applyAlignment="1">
      <alignment horizontal="right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37"/>
  <sheetViews>
    <sheetView tabSelected="1" zoomScale="90" zoomScaleNormal="90" workbookViewId="0">
      <selection activeCell="S17" sqref="S17"/>
    </sheetView>
  </sheetViews>
  <sheetFormatPr defaultRowHeight="16.2" x14ac:dyDescent="0.3"/>
  <cols>
    <col min="1" max="1" width="7.6640625" customWidth="1"/>
    <col min="2" max="2" width="16" customWidth="1"/>
    <col min="3" max="3" width="3.77734375" customWidth="1"/>
    <col min="4" max="4" width="3.88671875" customWidth="1"/>
    <col min="5" max="5" width="15.88671875" customWidth="1"/>
    <col min="6" max="6" width="4.33203125" customWidth="1"/>
    <col min="7" max="7" width="4.44140625" customWidth="1"/>
    <col min="8" max="8" width="15.88671875" customWidth="1"/>
    <col min="9" max="9" width="4.6640625" customWidth="1"/>
    <col min="10" max="10" width="4.33203125" customWidth="1"/>
    <col min="11" max="11" width="14.6640625" customWidth="1"/>
    <col min="12" max="12" width="3.77734375" customWidth="1"/>
    <col min="13" max="13" width="4.33203125" customWidth="1"/>
    <col min="14" max="14" width="16.109375" customWidth="1"/>
    <col min="15" max="15" width="4.6640625" customWidth="1"/>
    <col min="16" max="16" width="4.109375" customWidth="1"/>
    <col min="17" max="17" width="15.21875" customWidth="1"/>
    <col min="18" max="18" width="4.33203125" customWidth="1"/>
    <col min="19" max="19" width="4.44140625" customWidth="1"/>
    <col min="20" max="20" width="15.33203125" customWidth="1"/>
    <col min="21" max="21" width="4.77734375" customWidth="1"/>
    <col min="22" max="22" width="4.88671875" customWidth="1"/>
    <col min="23" max="23" width="14.77734375" customWidth="1"/>
    <col min="24" max="24" width="4.77734375" customWidth="1"/>
    <col min="25" max="25" width="4.6640625" customWidth="1"/>
    <col min="26" max="26" width="5.21875" customWidth="1"/>
    <col min="27" max="27" width="4.33203125" customWidth="1"/>
  </cols>
  <sheetData>
    <row r="1" spans="1:40" ht="33.6" customHeight="1" x14ac:dyDescent="0.4">
      <c r="A1" s="115" t="s">
        <v>100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7"/>
    </row>
    <row r="2" spans="1:40" ht="15" customHeight="1" x14ac:dyDescent="0.3">
      <c r="A2" s="121" t="s">
        <v>104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3"/>
    </row>
    <row r="3" spans="1:40" ht="16.2" customHeight="1" x14ac:dyDescent="0.3">
      <c r="A3" s="121" t="s">
        <v>110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3"/>
      <c r="AA3" s="12"/>
    </row>
    <row r="4" spans="1:40" ht="16.2" customHeight="1" x14ac:dyDescent="0.3">
      <c r="A4" s="128" t="s">
        <v>111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30"/>
      <c r="AA4" s="12"/>
    </row>
    <row r="5" spans="1:40" x14ac:dyDescent="0.3">
      <c r="A5" s="128" t="s">
        <v>112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30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9"/>
      <c r="AN5" s="12"/>
    </row>
    <row r="6" spans="1:40" ht="19.8" x14ac:dyDescent="0.3">
      <c r="A6" s="28" t="s">
        <v>0</v>
      </c>
      <c r="B6" s="118" t="s">
        <v>1</v>
      </c>
      <c r="C6" s="119"/>
      <c r="D6" s="119"/>
      <c r="E6" s="119"/>
      <c r="F6" s="119"/>
      <c r="G6" s="119"/>
      <c r="H6" s="118" t="s">
        <v>2</v>
      </c>
      <c r="I6" s="119"/>
      <c r="J6" s="119"/>
      <c r="K6" s="119"/>
      <c r="L6" s="119"/>
      <c r="M6" s="120"/>
      <c r="N6" s="118" t="s">
        <v>3</v>
      </c>
      <c r="O6" s="119"/>
      <c r="P6" s="119"/>
      <c r="Q6" s="119"/>
      <c r="R6" s="119"/>
      <c r="S6" s="120"/>
      <c r="T6" s="118" t="s">
        <v>4</v>
      </c>
      <c r="U6" s="119"/>
      <c r="V6" s="119"/>
      <c r="W6" s="119"/>
      <c r="X6" s="119"/>
      <c r="Y6" s="120"/>
      <c r="Z6" s="109" t="s">
        <v>38</v>
      </c>
      <c r="AA6" s="12"/>
    </row>
    <row r="7" spans="1:40" ht="16.8" thickBot="1" x14ac:dyDescent="0.35">
      <c r="A7" s="26" t="s">
        <v>5</v>
      </c>
      <c r="B7" s="104" t="s">
        <v>6</v>
      </c>
      <c r="C7" s="105"/>
      <c r="D7" s="106"/>
      <c r="E7" s="104" t="s">
        <v>7</v>
      </c>
      <c r="F7" s="105"/>
      <c r="G7" s="105"/>
      <c r="H7" s="104" t="s">
        <v>6</v>
      </c>
      <c r="I7" s="105"/>
      <c r="J7" s="106"/>
      <c r="K7" s="104" t="s">
        <v>7</v>
      </c>
      <c r="L7" s="105"/>
      <c r="M7" s="106"/>
      <c r="N7" s="104" t="s">
        <v>6</v>
      </c>
      <c r="O7" s="105"/>
      <c r="P7" s="106"/>
      <c r="Q7" s="104" t="s">
        <v>7</v>
      </c>
      <c r="R7" s="105"/>
      <c r="S7" s="106"/>
      <c r="T7" s="104" t="s">
        <v>6</v>
      </c>
      <c r="U7" s="105"/>
      <c r="V7" s="106"/>
      <c r="W7" s="104" t="s">
        <v>7</v>
      </c>
      <c r="X7" s="105"/>
      <c r="Y7" s="106"/>
      <c r="Z7" s="110"/>
      <c r="AA7" s="12"/>
    </row>
    <row r="8" spans="1:40" ht="22.8" customHeight="1" x14ac:dyDescent="0.3">
      <c r="A8" s="107" t="s">
        <v>19</v>
      </c>
      <c r="B8" s="48" t="s">
        <v>8</v>
      </c>
      <c r="C8" s="49" t="s">
        <v>9</v>
      </c>
      <c r="D8" s="49" t="s">
        <v>10</v>
      </c>
      <c r="E8" s="48" t="s">
        <v>8</v>
      </c>
      <c r="F8" s="49" t="s">
        <v>9</v>
      </c>
      <c r="G8" s="51" t="s">
        <v>10</v>
      </c>
      <c r="H8" s="19" t="s">
        <v>8</v>
      </c>
      <c r="I8" s="49" t="s">
        <v>9</v>
      </c>
      <c r="J8" s="49" t="s">
        <v>10</v>
      </c>
      <c r="K8" s="48" t="s">
        <v>8</v>
      </c>
      <c r="L8" s="49" t="s">
        <v>9</v>
      </c>
      <c r="M8" s="49" t="s">
        <v>10</v>
      </c>
      <c r="N8" s="19" t="s">
        <v>8</v>
      </c>
      <c r="O8" s="49" t="s">
        <v>9</v>
      </c>
      <c r="P8" s="49" t="s">
        <v>10</v>
      </c>
      <c r="Q8" s="48" t="s">
        <v>8</v>
      </c>
      <c r="R8" s="49" t="s">
        <v>9</v>
      </c>
      <c r="S8" s="21" t="s">
        <v>10</v>
      </c>
      <c r="T8" s="19" t="s">
        <v>8</v>
      </c>
      <c r="U8" s="49" t="s">
        <v>9</v>
      </c>
      <c r="V8" s="49" t="s">
        <v>10</v>
      </c>
      <c r="W8" s="48" t="s">
        <v>8</v>
      </c>
      <c r="X8" s="1" t="s">
        <v>9</v>
      </c>
      <c r="Y8" s="1" t="s">
        <v>10</v>
      </c>
      <c r="Z8" s="111"/>
      <c r="AA8" s="12"/>
    </row>
    <row r="9" spans="1:40" x14ac:dyDescent="0.3">
      <c r="A9" s="108"/>
      <c r="B9" s="29" t="s">
        <v>17</v>
      </c>
      <c r="C9" s="30">
        <v>3</v>
      </c>
      <c r="D9" s="30">
        <v>3</v>
      </c>
      <c r="E9" s="29" t="s">
        <v>41</v>
      </c>
      <c r="F9" s="30">
        <v>3</v>
      </c>
      <c r="G9" s="31">
        <v>3</v>
      </c>
      <c r="H9" s="29" t="s">
        <v>42</v>
      </c>
      <c r="I9" s="30">
        <v>0</v>
      </c>
      <c r="J9" s="30">
        <v>2</v>
      </c>
      <c r="K9" s="29" t="s">
        <v>43</v>
      </c>
      <c r="L9" s="30">
        <v>0</v>
      </c>
      <c r="M9" s="30">
        <v>2</v>
      </c>
      <c r="N9" s="29" t="s">
        <v>44</v>
      </c>
      <c r="O9" s="30">
        <v>0</v>
      </c>
      <c r="P9" s="30">
        <v>2</v>
      </c>
      <c r="Q9" s="29" t="s">
        <v>47</v>
      </c>
      <c r="R9" s="50">
        <v>2</v>
      </c>
      <c r="S9" s="50">
        <v>2</v>
      </c>
      <c r="T9" s="47"/>
      <c r="U9" s="50"/>
      <c r="V9" s="5"/>
      <c r="W9" s="7"/>
      <c r="X9" s="3"/>
      <c r="Y9" s="3"/>
      <c r="Z9" s="97">
        <f>C15+F15+I15+L15+O15+R15+U15+X15</f>
        <v>25</v>
      </c>
      <c r="AA9" s="12"/>
    </row>
    <row r="10" spans="1:40" ht="17.399999999999999" customHeight="1" x14ac:dyDescent="0.3">
      <c r="A10" s="108"/>
      <c r="B10" s="29" t="s">
        <v>18</v>
      </c>
      <c r="C10" s="30">
        <v>2</v>
      </c>
      <c r="D10" s="30">
        <v>2</v>
      </c>
      <c r="E10" s="29" t="s">
        <v>45</v>
      </c>
      <c r="F10" s="30">
        <v>2</v>
      </c>
      <c r="G10" s="31">
        <v>2</v>
      </c>
      <c r="H10" s="29" t="s">
        <v>46</v>
      </c>
      <c r="I10" s="30">
        <v>2</v>
      </c>
      <c r="J10" s="30">
        <v>2</v>
      </c>
      <c r="K10" s="29" t="s">
        <v>12</v>
      </c>
      <c r="L10" s="30">
        <v>2</v>
      </c>
      <c r="M10" s="30">
        <v>2</v>
      </c>
      <c r="N10" s="29" t="s">
        <v>40</v>
      </c>
      <c r="O10" s="30">
        <v>2</v>
      </c>
      <c r="P10" s="30">
        <v>2</v>
      </c>
      <c r="Q10" s="29"/>
      <c r="R10" s="30"/>
      <c r="S10" s="30"/>
      <c r="T10" s="75"/>
      <c r="U10" s="75"/>
      <c r="V10" s="32"/>
      <c r="W10" s="29"/>
      <c r="X10" s="3"/>
      <c r="Y10" s="3"/>
      <c r="Z10" s="98"/>
      <c r="AA10" s="18"/>
      <c r="AB10" s="15"/>
      <c r="AC10" s="15"/>
      <c r="AD10" s="15"/>
      <c r="AE10" s="15"/>
      <c r="AF10" s="15"/>
      <c r="AG10" s="15"/>
      <c r="AH10" s="15"/>
      <c r="AI10" s="15"/>
      <c r="AJ10" s="15"/>
      <c r="AK10" s="15"/>
    </row>
    <row r="11" spans="1:40" x14ac:dyDescent="0.3">
      <c r="A11" s="108"/>
      <c r="B11" s="29" t="s">
        <v>27</v>
      </c>
      <c r="C11" s="30">
        <v>1</v>
      </c>
      <c r="D11" s="30">
        <v>1</v>
      </c>
      <c r="E11" s="29" t="s">
        <v>48</v>
      </c>
      <c r="F11" s="30">
        <v>1</v>
      </c>
      <c r="G11" s="31">
        <v>1</v>
      </c>
      <c r="H11" s="29" t="s">
        <v>11</v>
      </c>
      <c r="I11" s="30">
        <v>2</v>
      </c>
      <c r="J11" s="30">
        <v>2</v>
      </c>
      <c r="K11" s="29"/>
      <c r="L11" s="30"/>
      <c r="M11" s="30"/>
      <c r="N11" s="29"/>
      <c r="O11" s="30"/>
      <c r="P11" s="30"/>
      <c r="Q11" s="29"/>
      <c r="R11" s="30"/>
      <c r="S11" s="30"/>
      <c r="T11" s="76"/>
      <c r="U11" s="77"/>
      <c r="V11" s="30"/>
      <c r="W11" s="29"/>
      <c r="X11" s="3"/>
      <c r="Y11" s="3"/>
      <c r="Z11" s="98"/>
      <c r="AA11" s="18"/>
      <c r="AB11" s="15"/>
      <c r="AC11" s="15"/>
      <c r="AD11" s="15"/>
      <c r="AE11" s="15"/>
      <c r="AF11" s="15"/>
      <c r="AG11" s="15"/>
      <c r="AH11" s="15"/>
      <c r="AI11" s="15"/>
      <c r="AJ11" s="15"/>
      <c r="AK11" s="15"/>
    </row>
    <row r="12" spans="1:40" x14ac:dyDescent="0.3">
      <c r="A12" s="108"/>
      <c r="B12" s="29" t="s">
        <v>50</v>
      </c>
      <c r="C12" s="30">
        <v>1</v>
      </c>
      <c r="D12" s="30">
        <v>2</v>
      </c>
      <c r="E12" s="29" t="s">
        <v>49</v>
      </c>
      <c r="F12" s="30">
        <v>2</v>
      </c>
      <c r="G12" s="31">
        <v>2</v>
      </c>
      <c r="H12" s="29"/>
      <c r="I12" s="30"/>
      <c r="J12" s="30"/>
      <c r="K12" s="29"/>
      <c r="L12" s="30"/>
      <c r="M12" s="30"/>
      <c r="N12" s="29"/>
      <c r="O12" s="30"/>
      <c r="P12" s="30"/>
      <c r="Q12" s="29"/>
      <c r="R12" s="30"/>
      <c r="S12" s="30"/>
      <c r="T12" s="29"/>
      <c r="U12" s="30"/>
      <c r="V12" s="30"/>
      <c r="W12" s="29"/>
      <c r="X12" s="3"/>
      <c r="Y12" s="3"/>
      <c r="Z12" s="98"/>
      <c r="AA12" s="18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40" x14ac:dyDescent="0.3">
      <c r="A13" s="108"/>
      <c r="B13" s="29"/>
      <c r="C13" s="30"/>
      <c r="D13" s="30"/>
      <c r="E13" s="47"/>
      <c r="F13" s="30"/>
      <c r="G13" s="31"/>
      <c r="H13" s="29"/>
      <c r="I13" s="30"/>
      <c r="J13" s="30"/>
      <c r="K13" s="29"/>
      <c r="L13" s="30"/>
      <c r="M13" s="30"/>
      <c r="N13" s="29"/>
      <c r="O13" s="30"/>
      <c r="P13" s="30"/>
      <c r="Q13" s="29"/>
      <c r="R13" s="30"/>
      <c r="S13" s="30"/>
      <c r="T13" s="29"/>
      <c r="U13" s="30"/>
      <c r="V13" s="30"/>
      <c r="W13" s="29"/>
      <c r="X13" s="3"/>
      <c r="Y13" s="3"/>
      <c r="Z13" s="98"/>
      <c r="AA13" s="18"/>
      <c r="AB13" s="15"/>
      <c r="AC13" s="15"/>
      <c r="AD13" s="15"/>
      <c r="AE13" s="15"/>
      <c r="AF13" s="15"/>
      <c r="AG13" s="15"/>
      <c r="AH13" s="15"/>
      <c r="AI13" s="15"/>
      <c r="AJ13" s="15"/>
      <c r="AK13" s="15"/>
    </row>
    <row r="14" spans="1:40" x14ac:dyDescent="0.3">
      <c r="A14" s="108"/>
      <c r="B14" s="32"/>
      <c r="C14" s="32"/>
      <c r="D14" s="32"/>
      <c r="E14" s="29"/>
      <c r="F14" s="30"/>
      <c r="G14" s="31"/>
      <c r="H14" s="29"/>
      <c r="I14" s="30"/>
      <c r="J14" s="30"/>
      <c r="K14" s="29"/>
      <c r="L14" s="30"/>
      <c r="M14" s="30"/>
      <c r="N14" s="29"/>
      <c r="O14" s="30"/>
      <c r="P14" s="30"/>
      <c r="Q14" s="29"/>
      <c r="R14" s="30"/>
      <c r="S14" s="30"/>
      <c r="T14" s="29"/>
      <c r="U14" s="30"/>
      <c r="V14" s="30"/>
      <c r="W14" s="29"/>
      <c r="X14" s="3"/>
      <c r="Y14" s="3"/>
      <c r="Z14" s="98"/>
      <c r="AA14" s="18"/>
      <c r="AB14" s="15"/>
      <c r="AC14" s="15"/>
      <c r="AD14" s="15"/>
      <c r="AE14" s="15"/>
      <c r="AF14" s="15"/>
      <c r="AG14" s="15"/>
      <c r="AH14" s="15"/>
      <c r="AI14" s="15"/>
      <c r="AJ14" s="15"/>
      <c r="AK14" s="15"/>
    </row>
    <row r="15" spans="1:40" ht="16.8" thickBot="1" x14ac:dyDescent="0.35">
      <c r="A15" s="22"/>
      <c r="B15" s="33"/>
      <c r="C15" s="34">
        <f>SUM(C9:C14)</f>
        <v>7</v>
      </c>
      <c r="D15" s="34">
        <f>SUM(D9:D14)</f>
        <v>8</v>
      </c>
      <c r="E15" s="35"/>
      <c r="F15" s="36">
        <f>SUM(F9:F14)</f>
        <v>8</v>
      </c>
      <c r="G15" s="37">
        <f>SUM(G9:G14)</f>
        <v>8</v>
      </c>
      <c r="H15" s="33"/>
      <c r="I15" s="38">
        <f>SUM(I9:I14)</f>
        <v>4</v>
      </c>
      <c r="J15" s="38">
        <f>SUM(J9:J14)</f>
        <v>6</v>
      </c>
      <c r="K15" s="39"/>
      <c r="L15" s="38">
        <f>SUM(L9:L14)</f>
        <v>2</v>
      </c>
      <c r="M15" s="34">
        <f>SUM(M9:M14)</f>
        <v>4</v>
      </c>
      <c r="N15" s="35"/>
      <c r="O15" s="41">
        <f>SUM(O9:O14)</f>
        <v>2</v>
      </c>
      <c r="P15" s="41">
        <f>SUM(P9:P14)</f>
        <v>4</v>
      </c>
      <c r="Q15" s="40"/>
      <c r="R15" s="41">
        <f>SUM(R9:R14)</f>
        <v>2</v>
      </c>
      <c r="S15" s="36">
        <f>SUM(S9:S14)</f>
        <v>2</v>
      </c>
      <c r="T15" s="35"/>
      <c r="U15" s="41">
        <f>SUM(U9:U14)</f>
        <v>0</v>
      </c>
      <c r="V15" s="41">
        <f>SUM(V9:V14)</f>
        <v>0</v>
      </c>
      <c r="W15" s="35"/>
      <c r="X15" s="14">
        <f>SUM(X9:X14)</f>
        <v>0</v>
      </c>
      <c r="Y15" s="14">
        <f>SUM(Y9:Y14)</f>
        <v>0</v>
      </c>
      <c r="Z15" s="99"/>
      <c r="AA15" s="18"/>
      <c r="AB15" s="15"/>
      <c r="AC15" s="15"/>
      <c r="AD15" s="15"/>
      <c r="AE15" s="15"/>
      <c r="AF15" s="15"/>
      <c r="AG15" s="15"/>
      <c r="AH15" s="15"/>
      <c r="AI15" s="15"/>
      <c r="AJ15" s="15"/>
      <c r="AK15" s="15"/>
    </row>
    <row r="16" spans="1:40" x14ac:dyDescent="0.3">
      <c r="A16" s="101" t="s">
        <v>29</v>
      </c>
      <c r="B16" s="19" t="s">
        <v>98</v>
      </c>
      <c r="C16" s="21">
        <v>3</v>
      </c>
      <c r="D16" s="21">
        <v>3</v>
      </c>
      <c r="E16" s="2" t="s">
        <v>21</v>
      </c>
      <c r="F16" s="4">
        <v>3</v>
      </c>
      <c r="G16" s="24">
        <v>3</v>
      </c>
      <c r="H16" s="63" t="s">
        <v>15</v>
      </c>
      <c r="I16" s="64">
        <v>3</v>
      </c>
      <c r="J16" s="64">
        <v>3</v>
      </c>
      <c r="K16" s="63" t="s">
        <v>34</v>
      </c>
      <c r="L16" s="64">
        <v>3</v>
      </c>
      <c r="M16" s="64">
        <v>3</v>
      </c>
      <c r="N16" s="78" t="s">
        <v>31</v>
      </c>
      <c r="O16" s="79">
        <v>3</v>
      </c>
      <c r="P16" s="79">
        <v>3</v>
      </c>
      <c r="Q16" s="80" t="s">
        <v>33</v>
      </c>
      <c r="R16" s="79">
        <v>3</v>
      </c>
      <c r="S16" s="81">
        <v>3</v>
      </c>
      <c r="T16" s="78" t="s">
        <v>93</v>
      </c>
      <c r="U16" s="79">
        <v>3</v>
      </c>
      <c r="V16" s="79">
        <v>3</v>
      </c>
      <c r="W16" s="82"/>
      <c r="X16" s="25"/>
      <c r="Y16" s="25"/>
      <c r="Z16" s="100">
        <f>C22+F22+I22+L22+O22+R22+U22+X22</f>
        <v>57</v>
      </c>
      <c r="AA16" s="18"/>
      <c r="AB16" s="15"/>
      <c r="AC16" s="15"/>
      <c r="AD16" s="15"/>
      <c r="AE16" s="15"/>
      <c r="AF16" s="15"/>
      <c r="AG16" s="15"/>
      <c r="AH16" s="15"/>
      <c r="AI16" s="15"/>
      <c r="AJ16" s="15"/>
      <c r="AK16" s="15"/>
    </row>
    <row r="17" spans="1:37" x14ac:dyDescent="0.3">
      <c r="A17" s="102"/>
      <c r="B17" s="7" t="s">
        <v>16</v>
      </c>
      <c r="C17" s="5">
        <v>3</v>
      </c>
      <c r="D17" s="5">
        <v>3</v>
      </c>
      <c r="E17" s="17" t="s">
        <v>22</v>
      </c>
      <c r="F17" s="5">
        <v>3</v>
      </c>
      <c r="G17" s="23">
        <v>3</v>
      </c>
      <c r="H17" s="29" t="s">
        <v>36</v>
      </c>
      <c r="I17" s="30">
        <v>3</v>
      </c>
      <c r="J17" s="30">
        <v>3</v>
      </c>
      <c r="K17" s="29" t="s">
        <v>35</v>
      </c>
      <c r="L17" s="30">
        <v>3</v>
      </c>
      <c r="M17" s="30">
        <v>3</v>
      </c>
      <c r="N17" s="29" t="s">
        <v>32</v>
      </c>
      <c r="O17" s="30">
        <v>3</v>
      </c>
      <c r="P17" s="30">
        <v>3</v>
      </c>
      <c r="Q17" s="78" t="s">
        <v>26</v>
      </c>
      <c r="R17" s="30">
        <v>3</v>
      </c>
      <c r="S17" s="30">
        <v>3</v>
      </c>
      <c r="T17" s="29"/>
      <c r="U17" s="30"/>
      <c r="V17" s="30"/>
      <c r="W17" s="29"/>
      <c r="X17" s="5"/>
      <c r="Y17" s="5"/>
      <c r="Z17" s="98"/>
      <c r="AA17" s="18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x14ac:dyDescent="0.3">
      <c r="A18" s="102"/>
      <c r="B18" s="7" t="s">
        <v>13</v>
      </c>
      <c r="C18" s="5">
        <v>3</v>
      </c>
      <c r="D18" s="5">
        <v>3</v>
      </c>
      <c r="E18" s="17" t="s">
        <v>14</v>
      </c>
      <c r="F18" s="5">
        <v>3</v>
      </c>
      <c r="G18" s="23">
        <v>3</v>
      </c>
      <c r="H18" s="29" t="s">
        <v>23</v>
      </c>
      <c r="I18" s="30">
        <v>3</v>
      </c>
      <c r="J18" s="31">
        <v>3</v>
      </c>
      <c r="K18" s="29" t="s">
        <v>37</v>
      </c>
      <c r="L18" s="30">
        <v>3</v>
      </c>
      <c r="M18" s="30">
        <v>3</v>
      </c>
      <c r="N18" s="29"/>
      <c r="O18" s="30"/>
      <c r="P18" s="30"/>
      <c r="Q18" s="29"/>
      <c r="R18" s="30"/>
      <c r="S18" s="30"/>
      <c r="T18" s="29"/>
      <c r="U18" s="30"/>
      <c r="V18" s="30"/>
      <c r="W18" s="29"/>
      <c r="X18" s="5"/>
      <c r="Y18" s="5"/>
      <c r="Z18" s="98"/>
      <c r="AA18" s="18"/>
      <c r="AB18" s="15"/>
      <c r="AC18" s="15"/>
      <c r="AD18" s="15"/>
      <c r="AE18" s="15"/>
      <c r="AF18" s="15"/>
      <c r="AG18" s="15"/>
      <c r="AH18" s="15"/>
      <c r="AI18" s="15"/>
      <c r="AJ18" s="15"/>
      <c r="AK18" s="15"/>
    </row>
    <row r="19" spans="1:37" x14ac:dyDescent="0.3">
      <c r="A19" s="102"/>
      <c r="B19" s="17" t="s">
        <v>30</v>
      </c>
      <c r="C19" s="8">
        <v>3</v>
      </c>
      <c r="D19" s="8">
        <v>3</v>
      </c>
      <c r="E19" s="7"/>
      <c r="F19" s="5"/>
      <c r="G19" s="23"/>
      <c r="H19" s="29"/>
      <c r="I19" s="29"/>
      <c r="J19" s="29"/>
      <c r="K19" s="29"/>
      <c r="L19" s="30"/>
      <c r="M19" s="30"/>
      <c r="N19" s="29"/>
      <c r="O19" s="30"/>
      <c r="P19" s="30"/>
      <c r="Q19" s="29"/>
      <c r="R19" s="30"/>
      <c r="S19" s="30"/>
      <c r="T19" s="29"/>
      <c r="U19" s="30"/>
      <c r="V19" s="30"/>
      <c r="W19" s="29"/>
      <c r="X19" s="5"/>
      <c r="Y19" s="5"/>
      <c r="Z19" s="98"/>
      <c r="AA19" s="18"/>
      <c r="AB19" s="15"/>
      <c r="AC19" s="15"/>
      <c r="AD19" s="15"/>
      <c r="AE19" s="15"/>
      <c r="AF19" s="15"/>
      <c r="AG19" s="15"/>
      <c r="AH19" s="15"/>
      <c r="AI19" s="15"/>
      <c r="AJ19" s="15"/>
      <c r="AK19" s="15"/>
    </row>
    <row r="20" spans="1:37" x14ac:dyDescent="0.3">
      <c r="A20" s="102"/>
      <c r="B20" s="7" t="s">
        <v>28</v>
      </c>
      <c r="C20" s="5">
        <v>3</v>
      </c>
      <c r="D20" s="5">
        <v>3</v>
      </c>
      <c r="E20" s="7"/>
      <c r="F20" s="5"/>
      <c r="G20" s="23"/>
      <c r="H20" s="29"/>
      <c r="I20" s="30"/>
      <c r="J20" s="30"/>
      <c r="K20" s="29"/>
      <c r="L20" s="30"/>
      <c r="M20" s="30"/>
      <c r="N20" s="29"/>
      <c r="O20" s="30"/>
      <c r="P20" s="30"/>
      <c r="Q20" s="29"/>
      <c r="R20" s="30"/>
      <c r="S20" s="30"/>
      <c r="T20" s="29"/>
      <c r="U20" s="30"/>
      <c r="V20" s="30"/>
      <c r="W20" s="29"/>
      <c r="X20" s="5"/>
      <c r="Y20" s="5"/>
      <c r="Z20" s="98"/>
      <c r="AA20" s="18"/>
      <c r="AB20" s="15"/>
      <c r="AC20" s="15"/>
      <c r="AD20" s="15"/>
      <c r="AE20" s="15"/>
      <c r="AF20" s="15"/>
      <c r="AG20" s="15"/>
      <c r="AH20" s="15"/>
      <c r="AI20" s="15"/>
      <c r="AJ20" s="15"/>
      <c r="AK20" s="15"/>
    </row>
    <row r="21" spans="1:37" x14ac:dyDescent="0.3">
      <c r="A21" s="102"/>
      <c r="B21" s="7"/>
      <c r="C21" s="5"/>
      <c r="D21" s="5"/>
      <c r="E21" s="7"/>
      <c r="F21" s="5"/>
      <c r="G21" s="23"/>
      <c r="H21" s="29"/>
      <c r="I21" s="30"/>
      <c r="J21" s="30"/>
      <c r="K21" s="83"/>
      <c r="L21" s="30"/>
      <c r="M21" s="30"/>
      <c r="N21" s="29"/>
      <c r="O21" s="30"/>
      <c r="P21" s="30"/>
      <c r="Q21" s="29"/>
      <c r="R21" s="30"/>
      <c r="S21" s="30"/>
      <c r="T21" s="29"/>
      <c r="U21" s="30"/>
      <c r="V21" s="30"/>
      <c r="W21" s="29"/>
      <c r="X21" s="5"/>
      <c r="Y21" s="5"/>
      <c r="Z21" s="98"/>
      <c r="AA21" s="18"/>
      <c r="AB21" s="15"/>
      <c r="AC21" s="15"/>
      <c r="AD21" s="15"/>
      <c r="AE21" s="15"/>
      <c r="AF21" s="15"/>
      <c r="AG21" s="15"/>
      <c r="AH21" s="15"/>
      <c r="AI21" s="15"/>
      <c r="AJ21" s="15"/>
      <c r="AK21" s="15"/>
    </row>
    <row r="22" spans="1:37" ht="16.8" thickBot="1" x14ac:dyDescent="0.35">
      <c r="A22" s="103"/>
      <c r="B22" s="13"/>
      <c r="C22" s="11">
        <f>SUM(C16:C20)</f>
        <v>15</v>
      </c>
      <c r="D22" s="11">
        <f>SUM(D16:D20)</f>
        <v>15</v>
      </c>
      <c r="E22" s="13"/>
      <c r="F22" s="20">
        <f>SUM(F16:F20)</f>
        <v>9</v>
      </c>
      <c r="G22" s="52">
        <f>SUM(G16:G20)</f>
        <v>9</v>
      </c>
      <c r="H22" s="35"/>
      <c r="I22" s="84">
        <f>SUM(I16:I20)</f>
        <v>9</v>
      </c>
      <c r="J22" s="84">
        <f>SUM(J16:J20)</f>
        <v>9</v>
      </c>
      <c r="K22" s="35"/>
      <c r="L22" s="36">
        <f>SUM(L16:L20)</f>
        <v>9</v>
      </c>
      <c r="M22" s="36">
        <f>SUM(M16:M20)</f>
        <v>9</v>
      </c>
      <c r="N22" s="35"/>
      <c r="O22" s="84">
        <f>SUM(O16:O20)</f>
        <v>6</v>
      </c>
      <c r="P22" s="84">
        <f>SUM(P16:P20)</f>
        <v>6</v>
      </c>
      <c r="Q22" s="35"/>
      <c r="R22" s="84">
        <f>SUM(R16:R20)</f>
        <v>6</v>
      </c>
      <c r="S22" s="84">
        <f>SUM(S16:S20)</f>
        <v>6</v>
      </c>
      <c r="T22" s="35"/>
      <c r="U22" s="84">
        <f>SUM(U16:U20)</f>
        <v>3</v>
      </c>
      <c r="V22" s="84">
        <f>SUM(V16:V20)</f>
        <v>3</v>
      </c>
      <c r="W22" s="35"/>
      <c r="X22" s="20">
        <f>SUM(X16:X20)</f>
        <v>0</v>
      </c>
      <c r="Y22" s="20">
        <f>SUM(Y16:Y20)</f>
        <v>0</v>
      </c>
      <c r="Z22" s="99"/>
      <c r="AA22" s="18"/>
      <c r="AB22" s="15"/>
      <c r="AC22" s="15"/>
      <c r="AD22" s="15"/>
      <c r="AE22" s="15"/>
      <c r="AF22" s="15"/>
      <c r="AG22" s="15"/>
      <c r="AH22" s="15"/>
      <c r="AI22" s="15"/>
      <c r="AJ22" s="15"/>
      <c r="AK22" s="15"/>
    </row>
    <row r="23" spans="1:37" x14ac:dyDescent="0.3">
      <c r="A23" s="107" t="s">
        <v>20</v>
      </c>
      <c r="B23" s="7" t="s">
        <v>52</v>
      </c>
      <c r="C23" s="74">
        <v>3</v>
      </c>
      <c r="D23" s="74">
        <v>3</v>
      </c>
      <c r="E23" s="17" t="s">
        <v>53</v>
      </c>
      <c r="F23" s="5">
        <v>3</v>
      </c>
      <c r="G23" s="23">
        <v>3</v>
      </c>
      <c r="H23" s="61" t="s">
        <v>24</v>
      </c>
      <c r="I23" s="62">
        <v>3</v>
      </c>
      <c r="J23" s="62">
        <v>3</v>
      </c>
      <c r="K23" s="29" t="s">
        <v>56</v>
      </c>
      <c r="L23" s="30">
        <v>3</v>
      </c>
      <c r="M23" s="30">
        <v>3</v>
      </c>
      <c r="N23" s="33" t="s">
        <v>60</v>
      </c>
      <c r="O23" s="34">
        <v>3</v>
      </c>
      <c r="P23" s="34">
        <v>3</v>
      </c>
      <c r="Q23" s="63" t="s">
        <v>69</v>
      </c>
      <c r="R23" s="64">
        <v>3</v>
      </c>
      <c r="S23" s="64">
        <v>3</v>
      </c>
      <c r="T23" s="65" t="s">
        <v>78</v>
      </c>
      <c r="U23" s="30">
        <v>3</v>
      </c>
      <c r="V23" s="30">
        <v>3</v>
      </c>
      <c r="W23" s="63" t="s">
        <v>84</v>
      </c>
      <c r="X23" s="62">
        <v>3</v>
      </c>
      <c r="Y23" s="62">
        <v>3</v>
      </c>
      <c r="Z23" s="100" t="s">
        <v>101</v>
      </c>
      <c r="AA23" s="18"/>
      <c r="AB23" s="15"/>
      <c r="AC23" s="15"/>
      <c r="AD23" s="15"/>
      <c r="AE23" s="15"/>
      <c r="AF23" s="15"/>
      <c r="AG23" s="15"/>
      <c r="AH23" s="15"/>
      <c r="AI23" s="15"/>
      <c r="AJ23" s="15"/>
      <c r="AK23" s="15"/>
    </row>
    <row r="24" spans="1:37" x14ac:dyDescent="0.3">
      <c r="A24" s="108"/>
      <c r="B24" s="43"/>
      <c r="C24" s="44"/>
      <c r="D24" s="44"/>
      <c r="E24" s="29" t="s">
        <v>68</v>
      </c>
      <c r="F24" s="30">
        <v>3</v>
      </c>
      <c r="G24" s="30">
        <v>3</v>
      </c>
      <c r="H24" s="29" t="s">
        <v>25</v>
      </c>
      <c r="I24" s="30">
        <v>3</v>
      </c>
      <c r="J24" s="30">
        <v>3</v>
      </c>
      <c r="K24" s="67" t="s">
        <v>57</v>
      </c>
      <c r="L24" s="30">
        <v>3</v>
      </c>
      <c r="M24" s="30">
        <v>3</v>
      </c>
      <c r="N24" s="29" t="s">
        <v>61</v>
      </c>
      <c r="O24" s="30">
        <v>3</v>
      </c>
      <c r="P24" s="30">
        <v>3</v>
      </c>
      <c r="Q24" s="65" t="s">
        <v>70</v>
      </c>
      <c r="R24" s="30">
        <v>3</v>
      </c>
      <c r="S24" s="30">
        <v>3</v>
      </c>
      <c r="T24" s="29" t="s">
        <v>79</v>
      </c>
      <c r="U24" s="30">
        <v>3</v>
      </c>
      <c r="V24" s="30">
        <v>3</v>
      </c>
      <c r="W24" s="66" t="s">
        <v>85</v>
      </c>
      <c r="X24" s="30">
        <v>3</v>
      </c>
      <c r="Y24" s="30">
        <v>3</v>
      </c>
      <c r="Z24" s="124"/>
      <c r="AA24" s="18"/>
      <c r="AB24" s="15"/>
      <c r="AC24" s="15"/>
      <c r="AD24" s="15"/>
      <c r="AE24" s="15"/>
      <c r="AF24" s="15"/>
      <c r="AG24" s="15"/>
      <c r="AH24" s="15"/>
      <c r="AI24" s="15"/>
      <c r="AJ24" s="15"/>
      <c r="AK24" s="15"/>
    </row>
    <row r="25" spans="1:37" x14ac:dyDescent="0.3">
      <c r="A25" s="108"/>
      <c r="B25" s="43"/>
      <c r="C25" s="44"/>
      <c r="D25" s="44"/>
      <c r="E25" s="71" t="s">
        <v>77</v>
      </c>
      <c r="F25" s="62">
        <v>3</v>
      </c>
      <c r="G25" s="62">
        <v>3</v>
      </c>
      <c r="H25" s="29" t="s">
        <v>55</v>
      </c>
      <c r="I25" s="30">
        <v>3</v>
      </c>
      <c r="J25" s="30">
        <v>3</v>
      </c>
      <c r="K25" s="29" t="s">
        <v>58</v>
      </c>
      <c r="L25" s="30">
        <v>3</v>
      </c>
      <c r="M25" s="30">
        <v>3</v>
      </c>
      <c r="N25" s="65" t="s">
        <v>62</v>
      </c>
      <c r="O25" s="30">
        <v>3</v>
      </c>
      <c r="P25" s="30">
        <v>3</v>
      </c>
      <c r="Q25" s="67" t="s">
        <v>71</v>
      </c>
      <c r="R25" s="30">
        <v>3</v>
      </c>
      <c r="S25" s="30">
        <v>3</v>
      </c>
      <c r="T25" s="29" t="s">
        <v>80</v>
      </c>
      <c r="U25" s="30">
        <v>3</v>
      </c>
      <c r="V25" s="30">
        <v>3</v>
      </c>
      <c r="W25" s="29" t="s">
        <v>86</v>
      </c>
      <c r="X25" s="30">
        <v>3</v>
      </c>
      <c r="Y25" s="30">
        <v>3</v>
      </c>
      <c r="Z25" s="124"/>
      <c r="AA25" s="18"/>
      <c r="AB25" s="15"/>
      <c r="AC25" s="15"/>
      <c r="AD25" s="15"/>
      <c r="AE25" s="15"/>
      <c r="AF25" s="15"/>
      <c r="AG25" s="15"/>
      <c r="AH25" s="15"/>
      <c r="AI25" s="15"/>
      <c r="AJ25" s="15"/>
      <c r="AK25" s="15"/>
    </row>
    <row r="26" spans="1:37" x14ac:dyDescent="0.3">
      <c r="A26" s="108"/>
      <c r="B26" s="43"/>
      <c r="C26" s="44"/>
      <c r="D26" s="44"/>
      <c r="E26" s="65" t="s">
        <v>64</v>
      </c>
      <c r="F26" s="5">
        <v>3</v>
      </c>
      <c r="G26" s="23">
        <v>3</v>
      </c>
      <c r="H26" s="29" t="s">
        <v>96</v>
      </c>
      <c r="I26" s="30">
        <v>3</v>
      </c>
      <c r="J26" s="30">
        <v>3</v>
      </c>
      <c r="K26" s="69" t="s">
        <v>59</v>
      </c>
      <c r="L26" s="30">
        <v>3</v>
      </c>
      <c r="M26" s="30">
        <v>3</v>
      </c>
      <c r="N26" s="29" t="s">
        <v>63</v>
      </c>
      <c r="O26" s="30">
        <v>3</v>
      </c>
      <c r="P26" s="30">
        <v>3</v>
      </c>
      <c r="Q26" s="68" t="s">
        <v>72</v>
      </c>
      <c r="R26" s="30">
        <v>3</v>
      </c>
      <c r="S26" s="30">
        <v>3</v>
      </c>
      <c r="T26" s="65" t="s">
        <v>81</v>
      </c>
      <c r="U26" s="30">
        <v>3</v>
      </c>
      <c r="V26" s="30">
        <v>3</v>
      </c>
      <c r="W26" s="29" t="s">
        <v>87</v>
      </c>
      <c r="X26" s="30">
        <v>3</v>
      </c>
      <c r="Y26" s="30">
        <v>3</v>
      </c>
      <c r="Z26" s="124"/>
      <c r="AA26" s="18"/>
      <c r="AB26" s="15"/>
      <c r="AC26" s="15"/>
      <c r="AD26" s="15"/>
      <c r="AE26" s="15"/>
      <c r="AF26" s="15"/>
      <c r="AG26" s="15"/>
      <c r="AH26" s="15"/>
      <c r="AI26" s="15"/>
      <c r="AJ26" s="15"/>
      <c r="AK26" s="15"/>
    </row>
    <row r="27" spans="1:37" x14ac:dyDescent="0.3">
      <c r="A27" s="108"/>
      <c r="B27" s="45"/>
      <c r="C27" s="45"/>
      <c r="D27" s="45"/>
      <c r="E27" s="10"/>
      <c r="F27" s="10"/>
      <c r="G27" s="10"/>
      <c r="H27" s="29" t="s">
        <v>97</v>
      </c>
      <c r="I27" s="30">
        <v>3</v>
      </c>
      <c r="J27" s="30">
        <v>3</v>
      </c>
      <c r="K27" s="29" t="s">
        <v>95</v>
      </c>
      <c r="L27" s="30">
        <v>3</v>
      </c>
      <c r="M27" s="30">
        <v>3</v>
      </c>
      <c r="N27" s="29" t="s">
        <v>65</v>
      </c>
      <c r="O27" s="30">
        <v>3</v>
      </c>
      <c r="P27" s="30">
        <v>3</v>
      </c>
      <c r="Q27" s="29" t="s">
        <v>73</v>
      </c>
      <c r="R27" s="30">
        <v>3</v>
      </c>
      <c r="S27" s="30">
        <v>3</v>
      </c>
      <c r="T27" s="65" t="s">
        <v>82</v>
      </c>
      <c r="U27" s="30">
        <v>3</v>
      </c>
      <c r="V27" s="30">
        <v>3</v>
      </c>
      <c r="W27" s="69" t="s">
        <v>89</v>
      </c>
      <c r="X27" s="30">
        <v>9</v>
      </c>
      <c r="Y27" s="30">
        <v>9</v>
      </c>
      <c r="Z27" s="124"/>
      <c r="AA27" s="18"/>
      <c r="AB27" s="15"/>
      <c r="AC27" s="15"/>
      <c r="AD27" s="15"/>
      <c r="AE27" s="15"/>
      <c r="AF27" s="15"/>
      <c r="AG27" s="15"/>
      <c r="AH27" s="15"/>
      <c r="AI27" s="15"/>
      <c r="AJ27" s="15"/>
      <c r="AK27" s="15"/>
    </row>
    <row r="28" spans="1:37" x14ac:dyDescent="0.3">
      <c r="A28" s="108"/>
      <c r="B28" s="45"/>
      <c r="C28" s="45"/>
      <c r="D28" s="45"/>
      <c r="E28" s="10"/>
      <c r="F28" s="10"/>
      <c r="G28" s="10"/>
      <c r="H28" s="29" t="s">
        <v>54</v>
      </c>
      <c r="I28" s="30">
        <v>3</v>
      </c>
      <c r="J28" s="30">
        <v>3</v>
      </c>
      <c r="K28" s="72"/>
      <c r="L28" s="72"/>
      <c r="M28" s="72"/>
      <c r="N28" s="69" t="s">
        <v>66</v>
      </c>
      <c r="O28" s="30">
        <v>3</v>
      </c>
      <c r="P28" s="30">
        <v>3</v>
      </c>
      <c r="Q28" s="29" t="s">
        <v>74</v>
      </c>
      <c r="R28" s="30">
        <v>3</v>
      </c>
      <c r="S28" s="30">
        <v>3</v>
      </c>
      <c r="T28" s="70" t="s">
        <v>83</v>
      </c>
      <c r="U28" s="30">
        <v>3</v>
      </c>
      <c r="V28" s="30">
        <v>3</v>
      </c>
      <c r="W28" s="29" t="s">
        <v>90</v>
      </c>
      <c r="X28" s="30">
        <v>3</v>
      </c>
      <c r="Y28" s="30">
        <v>3</v>
      </c>
      <c r="Z28" s="124"/>
      <c r="AA28" s="18"/>
      <c r="AB28" s="15"/>
      <c r="AC28" s="15"/>
      <c r="AD28" s="15"/>
      <c r="AE28" s="15"/>
      <c r="AF28" s="15"/>
      <c r="AG28" s="15"/>
      <c r="AH28" s="15"/>
      <c r="AI28" s="15"/>
      <c r="AJ28" s="15"/>
      <c r="AK28" s="15"/>
    </row>
    <row r="29" spans="1:37" x14ac:dyDescent="0.3">
      <c r="A29" s="108"/>
      <c r="B29" s="46"/>
      <c r="C29" s="46"/>
      <c r="D29" s="46"/>
      <c r="E29" s="46"/>
      <c r="F29" s="46"/>
      <c r="G29" s="46"/>
      <c r="H29" s="29" t="s">
        <v>99</v>
      </c>
      <c r="I29" s="30">
        <v>3</v>
      </c>
      <c r="J29" s="30">
        <v>3</v>
      </c>
      <c r="K29" s="72"/>
      <c r="L29" s="72"/>
      <c r="M29" s="72"/>
      <c r="N29" s="29" t="s">
        <v>67</v>
      </c>
      <c r="O29" s="30">
        <v>3</v>
      </c>
      <c r="P29" s="30">
        <v>3</v>
      </c>
      <c r="Q29" s="29" t="s">
        <v>76</v>
      </c>
      <c r="R29" s="30">
        <v>3</v>
      </c>
      <c r="S29" s="30">
        <v>3</v>
      </c>
      <c r="T29" s="32"/>
      <c r="U29" s="32"/>
      <c r="V29" s="32"/>
      <c r="W29" s="65" t="s">
        <v>91</v>
      </c>
      <c r="X29" s="30">
        <v>3</v>
      </c>
      <c r="Y29" s="30">
        <v>3</v>
      </c>
      <c r="Z29" s="124"/>
      <c r="AA29" s="18"/>
      <c r="AB29" s="15"/>
      <c r="AC29" s="15"/>
      <c r="AD29" s="15"/>
      <c r="AE29" s="15"/>
      <c r="AF29" s="15"/>
      <c r="AG29" s="15"/>
      <c r="AH29" s="15"/>
      <c r="AI29" s="15"/>
      <c r="AJ29" s="15"/>
      <c r="AK29" s="15"/>
    </row>
    <row r="30" spans="1:37" x14ac:dyDescent="0.3">
      <c r="A30" s="108"/>
      <c r="B30" s="43"/>
      <c r="C30" s="44"/>
      <c r="D30" s="44"/>
      <c r="E30" s="46"/>
      <c r="F30" s="46"/>
      <c r="G30" s="57"/>
      <c r="H30" s="72"/>
      <c r="I30" s="72"/>
      <c r="J30" s="72"/>
      <c r="K30" s="72"/>
      <c r="L30" s="72"/>
      <c r="M30" s="72"/>
      <c r="N30" s="29" t="s">
        <v>75</v>
      </c>
      <c r="O30" s="30">
        <v>3</v>
      </c>
      <c r="P30" s="30">
        <v>3</v>
      </c>
      <c r="Q30" s="73" t="s">
        <v>94</v>
      </c>
      <c r="R30" s="30">
        <v>3</v>
      </c>
      <c r="S30" s="30">
        <v>3</v>
      </c>
      <c r="T30" s="72"/>
      <c r="U30" s="72"/>
      <c r="V30" s="72"/>
      <c r="W30" s="72"/>
      <c r="X30" s="72"/>
      <c r="Y30" s="72"/>
      <c r="Z30" s="124"/>
      <c r="AA30" s="18"/>
      <c r="AB30" s="15"/>
      <c r="AC30" s="15"/>
      <c r="AD30" s="15"/>
      <c r="AE30" s="15"/>
      <c r="AF30" s="15"/>
      <c r="AG30" s="15"/>
      <c r="AH30" s="15"/>
      <c r="AI30" s="15"/>
      <c r="AJ30" s="15"/>
      <c r="AK30" s="15"/>
    </row>
    <row r="31" spans="1:37" s="12" customFormat="1" x14ac:dyDescent="0.3">
      <c r="A31" s="108"/>
      <c r="B31" s="45"/>
      <c r="C31" s="44"/>
      <c r="D31" s="44"/>
      <c r="E31" s="46"/>
      <c r="F31" s="46"/>
      <c r="G31" s="57"/>
      <c r="H31" s="72"/>
      <c r="I31" s="72"/>
      <c r="J31" s="72"/>
      <c r="K31" s="72"/>
      <c r="L31" s="72"/>
      <c r="M31" s="72"/>
      <c r="N31" s="46"/>
      <c r="O31" s="46"/>
      <c r="P31" s="46"/>
      <c r="Q31" s="65" t="s">
        <v>88</v>
      </c>
      <c r="R31" s="30">
        <v>3</v>
      </c>
      <c r="S31" s="30">
        <v>3</v>
      </c>
      <c r="T31" s="72"/>
      <c r="U31" s="72"/>
      <c r="V31" s="72"/>
      <c r="W31" s="72"/>
      <c r="X31" s="72"/>
      <c r="Y31" s="72"/>
      <c r="Z31" s="124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37" x14ac:dyDescent="0.3">
      <c r="A32" s="108"/>
      <c r="B32" s="45"/>
      <c r="C32" s="44"/>
      <c r="D32" s="44"/>
      <c r="E32" s="46"/>
      <c r="F32" s="46"/>
      <c r="G32" s="57"/>
      <c r="H32" s="72"/>
      <c r="I32" s="72"/>
      <c r="J32" s="72"/>
      <c r="K32" s="72"/>
      <c r="L32" s="72"/>
      <c r="M32" s="72"/>
      <c r="N32" s="72"/>
      <c r="O32" s="72"/>
      <c r="P32" s="72"/>
      <c r="Q32" s="7" t="s">
        <v>51</v>
      </c>
      <c r="R32" s="74">
        <v>3</v>
      </c>
      <c r="S32" s="74">
        <v>3</v>
      </c>
      <c r="T32" s="72"/>
      <c r="U32" s="72"/>
      <c r="V32" s="72"/>
      <c r="W32" s="72"/>
      <c r="X32" s="72"/>
      <c r="Y32" s="72"/>
      <c r="Z32" s="124"/>
    </row>
    <row r="33" spans="1:26" x14ac:dyDescent="0.3">
      <c r="A33" s="108"/>
      <c r="B33" s="16"/>
      <c r="C33" s="5"/>
      <c r="D33" s="5"/>
      <c r="E33" s="16"/>
      <c r="F33" s="16"/>
      <c r="G33" s="60"/>
      <c r="H33" s="72"/>
      <c r="I33" s="30"/>
      <c r="J33" s="30"/>
      <c r="K33" s="85"/>
      <c r="L33" s="86"/>
      <c r="M33" s="69"/>
      <c r="N33" s="72"/>
      <c r="O33" s="72"/>
      <c r="P33" s="72"/>
      <c r="Q33" s="72"/>
      <c r="R33" s="72"/>
      <c r="S33" s="32"/>
      <c r="T33" s="87"/>
      <c r="U33" s="87"/>
      <c r="V33" s="87"/>
      <c r="W33" s="87"/>
      <c r="X33" s="10"/>
      <c r="Y33" s="10"/>
      <c r="Z33" s="124"/>
    </row>
    <row r="34" spans="1:26" ht="16.8" thickBot="1" x14ac:dyDescent="0.35">
      <c r="A34" s="108"/>
      <c r="B34" s="9"/>
      <c r="C34" s="6"/>
      <c r="D34" s="6"/>
      <c r="E34" s="9"/>
      <c r="F34" s="6"/>
      <c r="G34" s="58"/>
      <c r="H34" s="13"/>
      <c r="I34" s="11"/>
      <c r="J34" s="11"/>
      <c r="K34" s="13"/>
      <c r="L34" s="11"/>
      <c r="M34" s="11"/>
      <c r="N34" s="59"/>
      <c r="O34" s="59"/>
      <c r="P34" s="59"/>
      <c r="Q34" s="53"/>
      <c r="R34" s="54"/>
      <c r="S34" s="54"/>
      <c r="T34" s="53"/>
      <c r="U34" s="54"/>
      <c r="V34" s="54"/>
      <c r="W34" s="55"/>
      <c r="X34" s="56"/>
      <c r="Y34" s="56"/>
      <c r="Z34" s="124"/>
    </row>
    <row r="35" spans="1:26" ht="20.399999999999999" thickBot="1" x14ac:dyDescent="0.35">
      <c r="A35" s="125" t="s">
        <v>92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7"/>
    </row>
    <row r="36" spans="1:26" ht="36" customHeight="1" thickBot="1" x14ac:dyDescent="0.35">
      <c r="A36" s="90" t="s">
        <v>102</v>
      </c>
      <c r="B36" s="91" t="s">
        <v>108</v>
      </c>
      <c r="C36" s="92">
        <v>1</v>
      </c>
      <c r="D36" s="92">
        <v>2</v>
      </c>
      <c r="E36" s="91" t="s">
        <v>107</v>
      </c>
      <c r="F36" s="93">
        <v>1</v>
      </c>
      <c r="G36" s="93">
        <v>2</v>
      </c>
      <c r="H36" s="91" t="s">
        <v>109</v>
      </c>
      <c r="I36" s="93">
        <v>1</v>
      </c>
      <c r="J36" s="93">
        <v>2</v>
      </c>
      <c r="K36" s="91" t="s">
        <v>106</v>
      </c>
      <c r="L36" s="93">
        <v>1</v>
      </c>
      <c r="M36" s="93">
        <v>2</v>
      </c>
      <c r="N36" s="91" t="s">
        <v>105</v>
      </c>
      <c r="O36" s="92">
        <v>1</v>
      </c>
      <c r="P36" s="92">
        <v>2</v>
      </c>
      <c r="Q36" s="94"/>
      <c r="R36" s="95"/>
      <c r="S36" s="95"/>
      <c r="T36" s="94"/>
      <c r="U36" s="95"/>
      <c r="V36" s="95"/>
      <c r="W36" s="94"/>
      <c r="X36" s="95"/>
      <c r="Y36" s="95"/>
      <c r="Z36" s="96"/>
    </row>
    <row r="37" spans="1:26" s="42" customFormat="1" ht="133.80000000000001" customHeight="1" thickBot="1" x14ac:dyDescent="0.35">
      <c r="A37" s="27" t="s">
        <v>39</v>
      </c>
      <c r="B37" s="112" t="s">
        <v>103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4"/>
    </row>
  </sheetData>
  <mergeCells count="26">
    <mergeCell ref="A4:Z4"/>
    <mergeCell ref="B37:Z37"/>
    <mergeCell ref="A1:Z1"/>
    <mergeCell ref="B6:G6"/>
    <mergeCell ref="H6:M6"/>
    <mergeCell ref="N6:S6"/>
    <mergeCell ref="T6:Y6"/>
    <mergeCell ref="A2:Z2"/>
    <mergeCell ref="A3:Z3"/>
    <mergeCell ref="A23:A34"/>
    <mergeCell ref="Z23:Z34"/>
    <mergeCell ref="A35:Z35"/>
    <mergeCell ref="T7:V7"/>
    <mergeCell ref="N7:P7"/>
    <mergeCell ref="Q7:S7"/>
    <mergeCell ref="B7:D7"/>
    <mergeCell ref="A5:Z5"/>
    <mergeCell ref="Z9:Z15"/>
    <mergeCell ref="Z16:Z22"/>
    <mergeCell ref="A16:A22"/>
    <mergeCell ref="H7:J7"/>
    <mergeCell ref="A8:A14"/>
    <mergeCell ref="W7:Y7"/>
    <mergeCell ref="Z6:Z8"/>
    <mergeCell ref="K7:M7"/>
    <mergeCell ref="E7:G7"/>
  </mergeCells>
  <phoneticPr fontId="3" type="noConversion"/>
  <printOptions horizontalCentered="1"/>
  <pageMargins left="0.39370078740157483" right="0.31" top="0.64" bottom="0.37" header="0.19685039370078741" footer="0.19685039370078741"/>
  <pageSetup paperSize="9" scale="67" orientation="landscape" r:id="rId1"/>
  <headerFooter alignWithMargins="0">
    <oddFooter>&amp;L&amp;"Times New Roman,標準"&amp;D</oddFooter>
  </headerFooter>
  <ignoredErrors>
    <ignoredError sqref="R15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四年制進修推廣部</vt:lpstr>
      <vt:lpstr>四年制進修推廣部!Print_Area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AOE</dc:creator>
  <cp:lastModifiedBy>user</cp:lastModifiedBy>
  <cp:lastPrinted>2020-07-28T03:36:31Z</cp:lastPrinted>
  <dcterms:created xsi:type="dcterms:W3CDTF">2002-09-24T08:02:13Z</dcterms:created>
  <dcterms:modified xsi:type="dcterms:W3CDTF">2022-07-11T01:37:42Z</dcterms:modified>
</cp:coreProperties>
</file>