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課程科目表\＊進修部\"/>
    </mc:Choice>
  </mc:AlternateContent>
  <bookViews>
    <workbookView xWindow="0" yWindow="0" windowWidth="21960" windowHeight="8796"/>
  </bookViews>
  <sheets>
    <sheet name="夜二技科目表" sheetId="1" r:id="rId1"/>
  </sheets>
  <calcPr calcId="162913"/>
</workbook>
</file>

<file path=xl/calcChain.xml><?xml version="1.0" encoding="utf-8"?>
<calcChain xmlns="http://schemas.openxmlformats.org/spreadsheetml/2006/main">
  <c r="C25" i="1" l="1"/>
  <c r="F25" i="1"/>
  <c r="I25" i="1"/>
  <c r="L25" i="1"/>
  <c r="C15" i="1"/>
  <c r="N9" i="1" s="1"/>
  <c r="F15" i="1"/>
  <c r="J25" i="1"/>
  <c r="G15" i="1"/>
  <c r="G25" i="1"/>
  <c r="D15" i="1"/>
  <c r="D25" i="1"/>
  <c r="M25" i="1"/>
  <c r="N16" i="1" l="1"/>
</calcChain>
</file>

<file path=xl/sharedStrings.xml><?xml version="1.0" encoding="utf-8"?>
<sst xmlns="http://schemas.openxmlformats.org/spreadsheetml/2006/main" count="92" uniqueCount="76">
  <si>
    <t>上學期</t>
    <phoneticPr fontId="2" type="noConversion"/>
  </si>
  <si>
    <t>下學期</t>
    <phoneticPr fontId="2" type="noConversion"/>
  </si>
  <si>
    <t>學分</t>
    <phoneticPr fontId="2" type="noConversion"/>
  </si>
  <si>
    <t>時數</t>
    <phoneticPr fontId="2" type="noConversion"/>
  </si>
  <si>
    <t>財務管理</t>
    <phoneticPr fontId="2" type="noConversion"/>
  </si>
  <si>
    <t>風險管理</t>
    <phoneticPr fontId="2" type="noConversion"/>
  </si>
  <si>
    <t>金融市場</t>
    <phoneticPr fontId="2" type="noConversion"/>
  </si>
  <si>
    <t>小計</t>
    <phoneticPr fontId="2" type="noConversion"/>
  </si>
  <si>
    <t>保險理論與實務</t>
    <phoneticPr fontId="2" type="noConversion"/>
  </si>
  <si>
    <t>投資專案管理</t>
    <phoneticPr fontId="2" type="noConversion"/>
  </si>
  <si>
    <t>財產保險</t>
    <phoneticPr fontId="2" type="noConversion"/>
  </si>
  <si>
    <t>財金英文</t>
    <phoneticPr fontId="2" type="noConversion"/>
  </si>
  <si>
    <t>人身保險</t>
    <phoneticPr fontId="2" type="noConversion"/>
  </si>
  <si>
    <t>資產證券化</t>
    <phoneticPr fontId="2" type="noConversion"/>
  </si>
  <si>
    <t>資產信託</t>
    <phoneticPr fontId="2" type="noConversion"/>
  </si>
  <si>
    <t>消費金融</t>
    <phoneticPr fontId="2" type="noConversion"/>
  </si>
  <si>
    <t>公司理財</t>
    <phoneticPr fontId="2" type="noConversion"/>
  </si>
  <si>
    <t>證券市場管理</t>
    <phoneticPr fontId="2" type="noConversion"/>
  </si>
  <si>
    <t>財金應用軟體</t>
    <phoneticPr fontId="2" type="noConversion"/>
  </si>
  <si>
    <t>營運資金管理</t>
    <phoneticPr fontId="2" type="noConversion"/>
  </si>
  <si>
    <t>不動產估價及實務</t>
    <phoneticPr fontId="2" type="noConversion"/>
  </si>
  <si>
    <t>金融行銷</t>
    <phoneticPr fontId="2" type="noConversion"/>
  </si>
  <si>
    <t>投資組合管理</t>
    <phoneticPr fontId="2" type="noConversion"/>
  </si>
  <si>
    <t>管理會計學</t>
    <phoneticPr fontId="2" type="noConversion"/>
  </si>
  <si>
    <t>創投管理</t>
    <phoneticPr fontId="2" type="noConversion"/>
  </si>
  <si>
    <t>期貨與選擇權</t>
    <phoneticPr fontId="2" type="noConversion"/>
  </si>
  <si>
    <t>投資銀行</t>
    <phoneticPr fontId="2" type="noConversion"/>
  </si>
  <si>
    <t>資產經營管理</t>
    <phoneticPr fontId="2" type="noConversion"/>
  </si>
  <si>
    <t>校共同必修科目</t>
    <phoneticPr fontId="2" type="noConversion"/>
  </si>
  <si>
    <t>系專業必修科目</t>
    <phoneticPr fontId="2" type="noConversion"/>
  </si>
  <si>
    <t>統計學(二)</t>
    <phoneticPr fontId="2" type="noConversion"/>
  </si>
  <si>
    <t>統計學(一)</t>
    <phoneticPr fontId="2" type="noConversion"/>
  </si>
  <si>
    <t>會計學(二)</t>
    <phoneticPr fontId="2" type="noConversion"/>
  </si>
  <si>
    <t>會計學(一)</t>
    <phoneticPr fontId="2" type="noConversion"/>
  </si>
  <si>
    <t>金融機構管理</t>
    <phoneticPr fontId="2" type="noConversion"/>
  </si>
  <si>
    <t>國際財務管理</t>
    <phoneticPr fontId="2" type="noConversion"/>
  </si>
  <si>
    <t>成本會計學</t>
    <phoneticPr fontId="2" type="noConversion"/>
  </si>
  <si>
    <t>創業融資實務</t>
    <phoneticPr fontId="2" type="noConversion"/>
  </si>
  <si>
    <t>投資型保險</t>
    <phoneticPr fontId="7" type="noConversion"/>
  </si>
  <si>
    <t>貨幣銀行學</t>
    <phoneticPr fontId="2" type="noConversion"/>
  </si>
  <si>
    <t>金融實務</t>
    <phoneticPr fontId="2" type="noConversion"/>
  </si>
  <si>
    <t>金融法規</t>
    <phoneticPr fontId="2" type="noConversion"/>
  </si>
  <si>
    <t>投資學</t>
    <phoneticPr fontId="2" type="noConversion"/>
  </si>
  <si>
    <t>選修科目</t>
    <phoneticPr fontId="2" type="noConversion"/>
  </si>
  <si>
    <t>固定收益證券</t>
    <phoneticPr fontId="2" type="noConversion"/>
  </si>
  <si>
    <t>證券法規</t>
    <phoneticPr fontId="2" type="noConversion"/>
  </si>
  <si>
    <t>投資分析實務</t>
    <phoneticPr fontId="2" type="noConversion"/>
  </si>
  <si>
    <t>國文</t>
    <phoneticPr fontId="2" type="noConversion"/>
  </si>
  <si>
    <t>英文</t>
    <phoneticPr fontId="2" type="noConversion"/>
  </si>
  <si>
    <t>通識課程(二)</t>
    <phoneticPr fontId="2" type="noConversion"/>
  </si>
  <si>
    <t>通識課程(三)</t>
    <phoneticPr fontId="2" type="noConversion"/>
  </si>
  <si>
    <t>通識教育講座</t>
    <phoneticPr fontId="2" type="noConversion"/>
  </si>
  <si>
    <t>通識課程(一)</t>
    <phoneticPr fontId="2" type="noConversion"/>
  </si>
  <si>
    <t>選修至少37學分</t>
    <phoneticPr fontId="2" type="noConversion"/>
  </si>
  <si>
    <r>
      <t>科</t>
    </r>
    <r>
      <rPr>
        <sz val="11"/>
        <rFont val="Times New Roman"/>
        <family val="1"/>
      </rPr>
      <t xml:space="preserve">  </t>
    </r>
    <r>
      <rPr>
        <sz val="11"/>
        <rFont val="標楷體"/>
        <family val="4"/>
        <charset val="136"/>
      </rPr>
      <t>目</t>
    </r>
    <phoneticPr fontId="2" type="noConversion"/>
  </si>
  <si>
    <t>畢業總學分最低72學分</t>
    <phoneticPr fontId="2" type="noConversion"/>
  </si>
  <si>
    <t>財務金融實務專題(一)</t>
    <phoneticPr fontId="2" type="noConversion"/>
  </si>
  <si>
    <t>財務金融實務專題(二)</t>
    <phoneticPr fontId="2" type="noConversion"/>
  </si>
  <si>
    <t>財金外文名著導讀</t>
    <phoneticPr fontId="2" type="noConversion"/>
  </si>
  <si>
    <t>企業債信評等</t>
    <phoneticPr fontId="2" type="noConversion"/>
  </si>
  <si>
    <t>財務報表分析</t>
    <phoneticPr fontId="2" type="noConversion"/>
  </si>
  <si>
    <t>共同基金管理</t>
    <phoneticPr fontId="2" type="noConversion"/>
  </si>
  <si>
    <t>個人理財</t>
    <phoneticPr fontId="2" type="noConversion"/>
  </si>
  <si>
    <t>(3)選修外系學分，至多承認12學分，計入系專業選修學分。</t>
    <phoneticPr fontId="2" type="noConversion"/>
  </si>
  <si>
    <r>
      <t>(2)校共同必修</t>
    </r>
    <r>
      <rPr>
        <sz val="11"/>
        <color indexed="12"/>
        <rFont val="標楷體"/>
        <family val="4"/>
        <charset val="136"/>
      </rPr>
      <t>11</t>
    </r>
    <r>
      <rPr>
        <sz val="11"/>
        <rFont val="標楷體"/>
        <family val="4"/>
        <charset val="136"/>
      </rPr>
      <t>學分，系專業必修</t>
    </r>
    <r>
      <rPr>
        <sz val="11"/>
        <color indexed="12"/>
        <rFont val="標楷體"/>
        <family val="4"/>
        <charset val="136"/>
      </rPr>
      <t>24</t>
    </r>
    <r>
      <rPr>
        <sz val="11"/>
        <rFont val="標楷體"/>
        <family val="4"/>
        <charset val="136"/>
      </rPr>
      <t>學分，選修科目至少</t>
    </r>
    <r>
      <rPr>
        <sz val="11"/>
        <color indexed="12"/>
        <rFont val="標楷體"/>
        <family val="4"/>
        <charset val="136"/>
      </rPr>
      <t>37</t>
    </r>
    <r>
      <rPr>
        <sz val="11"/>
        <rFont val="標楷體"/>
        <family val="4"/>
        <charset val="136"/>
      </rPr>
      <t>學分(得含選修外系學分)，最低畢業學分</t>
    </r>
    <r>
      <rPr>
        <sz val="11"/>
        <color indexed="12"/>
        <rFont val="標楷體"/>
        <family val="4"/>
        <charset val="136"/>
      </rPr>
      <t>72</t>
    </r>
    <r>
      <rPr>
        <sz val="11"/>
        <rFont val="標楷體"/>
        <family val="4"/>
        <charset val="136"/>
      </rPr>
      <t xml:space="preserve">學分。                                                     </t>
    </r>
    <phoneticPr fontId="2" type="noConversion"/>
  </si>
  <si>
    <t>(1)113學年度以後入學新生適用。</t>
    <phoneticPr fontId="2" type="noConversion"/>
  </si>
  <si>
    <t>(113學年度適用)</t>
    <phoneticPr fontId="2" type="noConversion"/>
  </si>
  <si>
    <t>113年02月21日112學年度第3次系課程暨第3次系務會議通過</t>
    <phoneticPr fontId="2" type="noConversion"/>
  </si>
  <si>
    <t>(4)該學期本系有開之課程，非特殊原因且經主任同意外，不得至外系選修相同課程。</t>
    <phoneticPr fontId="2" type="noConversion"/>
  </si>
  <si>
    <t>(5)本系學生修讀「非屬原就讀學制之必修課程」抵免「必修課程」時，須於修讀前，事先申請且經核准後，方得列為畢業必修學分。</t>
    <phoneticPr fontId="2" type="noConversion"/>
  </si>
  <si>
    <t>第      一      學      年</t>
    <phoneticPr fontId="2" type="noConversion"/>
  </si>
  <si>
    <t>第      二      學      年</t>
    <phoneticPr fontId="2" type="noConversion"/>
  </si>
  <si>
    <r>
      <t>國立虎尾科技大學 二技進修部【</t>
    </r>
    <r>
      <rPr>
        <b/>
        <sz val="16"/>
        <rFont val="標楷體"/>
        <family val="4"/>
        <charset val="136"/>
      </rPr>
      <t>財務金融系</t>
    </r>
    <r>
      <rPr>
        <sz val="16"/>
        <rFont val="標楷體"/>
        <family val="4"/>
        <charset val="136"/>
      </rPr>
      <t>】課程標準</t>
    </r>
    <phoneticPr fontId="2" type="noConversion"/>
  </si>
  <si>
    <t>(6)「外國學生必修「華語教學（一）」及「華語教學（二）」，相關規定詳「外國學生修讀華語課程實施要點」。</t>
    <phoneticPr fontId="2" type="noConversion"/>
  </si>
  <si>
    <t>113年6月13日112學年度第4次教務會議通過</t>
    <phoneticPr fontId="2" type="noConversion"/>
  </si>
  <si>
    <t>113年05月16日112學年度第2次院課程會議審議通過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</si>
</sst>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標楷體"/>
      <family val="4"/>
      <charset val="136"/>
    </font>
    <font>
      <b/>
      <sz val="16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1"/>
      <name val="標楷體"/>
      <family val="4"/>
      <charset val="136"/>
    </font>
    <font>
      <sz val="9"/>
      <name val="新細明體"/>
      <family val="1"/>
      <charset val="136"/>
    </font>
    <font>
      <sz val="11"/>
      <color indexed="12"/>
      <name val="標楷體"/>
      <family val="4"/>
      <charset val="136"/>
    </font>
    <font>
      <sz val="11"/>
      <name val="新細明體"/>
      <family val="1"/>
      <charset val="136"/>
    </font>
    <font>
      <sz val="11"/>
      <name val="Times New Roman"/>
      <family val="1"/>
    </font>
    <font>
      <sz val="16"/>
      <name val="新細明體"/>
      <family val="1"/>
      <charset val="136"/>
    </font>
    <font>
      <sz val="11"/>
      <color rgb="FF0000FF"/>
      <name val="標楷體"/>
      <family val="4"/>
      <charset val="136"/>
    </font>
    <font>
      <sz val="11"/>
      <color rgb="FF0000FF"/>
      <name val="新細明體"/>
      <family val="1"/>
      <charset val="136"/>
    </font>
    <font>
      <sz val="14"/>
      <name val="新細明體"/>
      <family val="1"/>
      <charset val="136"/>
    </font>
    <font>
      <b/>
      <sz val="11"/>
      <color rgb="FF0000FF"/>
      <name val="標楷體"/>
      <family val="4"/>
      <charset val="136"/>
    </font>
    <font>
      <b/>
      <sz val="11"/>
      <color rgb="FF0000FF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b/>
      <sz val="14"/>
      <color rgb="FF0000FF"/>
      <name val="微軟正黑體"/>
      <family val="2"/>
      <charset val="136"/>
    </font>
    <font>
      <sz val="11"/>
      <name val="微軟正黑體"/>
      <family val="2"/>
      <charset val="136"/>
    </font>
    <font>
      <u/>
      <sz val="11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/>
    </xf>
    <xf numFmtId="0" fontId="6" fillId="0" borderId="2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shrinkToFit="1"/>
    </xf>
    <xf numFmtId="0" fontId="6" fillId="0" borderId="1" xfId="1" applyFont="1" applyBorder="1" applyAlignment="1">
      <alignment horizontal="center" vertical="center"/>
    </xf>
    <xf numFmtId="0" fontId="6" fillId="0" borderId="3" xfId="1" applyFont="1" applyBorder="1" applyAlignment="1">
      <alignment horizontal="left" vertical="center" shrinkToFit="1"/>
    </xf>
    <xf numFmtId="0" fontId="6" fillId="0" borderId="3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5" fillId="0" borderId="0" xfId="1" applyFont="1"/>
    <xf numFmtId="0" fontId="5" fillId="0" borderId="7" xfId="1" applyFont="1" applyBorder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0" xfId="1" applyFont="1"/>
    <xf numFmtId="0" fontId="6" fillId="0" borderId="9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10" xfId="1" applyFont="1" applyBorder="1" applyAlignment="1">
      <alignment horizontal="left" vertical="center"/>
    </xf>
    <xf numFmtId="0" fontId="6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left" vertical="center"/>
    </xf>
    <xf numFmtId="0" fontId="6" fillId="0" borderId="10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" xfId="1" applyFont="1" applyBorder="1"/>
    <xf numFmtId="0" fontId="6" fillId="0" borderId="9" xfId="1" applyFont="1" applyBorder="1"/>
    <xf numFmtId="0" fontId="6" fillId="0" borderId="3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/>
    </xf>
    <xf numFmtId="0" fontId="6" fillId="0" borderId="15" xfId="1" applyFont="1" applyBorder="1" applyAlignment="1">
      <alignment horizontal="center"/>
    </xf>
    <xf numFmtId="0" fontId="6" fillId="0" borderId="1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shrinkToFit="1"/>
    </xf>
    <xf numFmtId="0" fontId="6" fillId="0" borderId="4" xfId="1" applyFont="1" applyBorder="1" applyAlignment="1">
      <alignment horizontal="left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shrinkToFit="1"/>
    </xf>
    <xf numFmtId="0" fontId="6" fillId="0" borderId="0" xfId="1" applyFont="1" applyBorder="1" applyAlignment="1">
      <alignment shrinkToFit="1"/>
    </xf>
    <xf numFmtId="0" fontId="6" fillId="0" borderId="16" xfId="1" applyFont="1" applyBorder="1" applyAlignment="1">
      <alignment horizontal="center" vertical="center" shrinkToFit="1"/>
    </xf>
    <xf numFmtId="0" fontId="6" fillId="0" borderId="0" xfId="1" applyFont="1" applyAlignment="1">
      <alignment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2" borderId="1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left" vertical="center" shrinkToFit="1"/>
    </xf>
    <xf numFmtId="0" fontId="6" fillId="2" borderId="1" xfId="1" applyFont="1" applyFill="1" applyBorder="1" applyAlignment="1">
      <alignment horizontal="center" vertical="center" shrinkToFit="1"/>
    </xf>
    <xf numFmtId="0" fontId="6" fillId="2" borderId="9" xfId="1" applyFont="1" applyFill="1" applyBorder="1" applyAlignment="1">
      <alignment horizontal="center" vertical="center" shrinkToFit="1"/>
    </xf>
    <xf numFmtId="0" fontId="6" fillId="2" borderId="4" xfId="1" applyFont="1" applyFill="1" applyBorder="1" applyAlignment="1">
      <alignment horizontal="left" vertical="center" shrinkToFit="1"/>
    </xf>
    <xf numFmtId="0" fontId="6" fillId="2" borderId="4" xfId="0" applyFont="1" applyFill="1" applyBorder="1" applyAlignment="1">
      <alignment horizontal="left" shrinkToFit="1"/>
    </xf>
    <xf numFmtId="0" fontId="6" fillId="2" borderId="10" xfId="1" applyFont="1" applyFill="1" applyBorder="1" applyAlignment="1">
      <alignment horizontal="left" vertical="center" shrinkToFit="1"/>
    </xf>
    <xf numFmtId="0" fontId="6" fillId="2" borderId="10" xfId="1" applyFont="1" applyFill="1" applyBorder="1" applyAlignment="1">
      <alignment horizontal="center" vertical="center" shrinkToFit="1"/>
    </xf>
    <xf numFmtId="0" fontId="6" fillId="2" borderId="17" xfId="1" applyFont="1" applyFill="1" applyBorder="1" applyAlignment="1">
      <alignment horizontal="center" vertical="center" shrinkToFit="1"/>
    </xf>
    <xf numFmtId="0" fontId="6" fillId="2" borderId="11" xfId="1" applyFont="1" applyFill="1" applyBorder="1" applyAlignment="1">
      <alignment horizontal="left" vertical="center" shrinkToFit="1"/>
    </xf>
    <xf numFmtId="0" fontId="6" fillId="2" borderId="9" xfId="1" applyFont="1" applyFill="1" applyBorder="1" applyAlignment="1">
      <alignment horizontal="center" shrinkToFit="1"/>
    </xf>
    <xf numFmtId="0" fontId="6" fillId="2" borderId="1" xfId="1" applyFont="1" applyFill="1" applyBorder="1"/>
    <xf numFmtId="0" fontId="6" fillId="2" borderId="1" xfId="1" applyFont="1" applyFill="1" applyBorder="1" applyAlignment="1">
      <alignment horizontal="center" shrinkToFit="1"/>
    </xf>
    <xf numFmtId="0" fontId="6" fillId="2" borderId="1" xfId="1" applyFont="1" applyFill="1" applyBorder="1" applyAlignment="1">
      <alignment horizontal="left" shrinkToFit="1"/>
    </xf>
    <xf numFmtId="0" fontId="20" fillId="0" borderId="38" xfId="1" applyFont="1" applyBorder="1" applyAlignment="1">
      <alignment vertical="top" wrapText="1"/>
    </xf>
    <xf numFmtId="0" fontId="0" fillId="0" borderId="39" xfId="0" applyBorder="1" applyAlignment="1"/>
    <xf numFmtId="0" fontId="0" fillId="0" borderId="40" xfId="0" applyBorder="1" applyAlignment="1"/>
    <xf numFmtId="0" fontId="4" fillId="0" borderId="0" xfId="1" applyFont="1" applyBorder="1" applyAlignment="1">
      <alignment horizontal="center" vertical="center"/>
    </xf>
    <xf numFmtId="0" fontId="11" fillId="0" borderId="0" xfId="0" applyFont="1" applyAlignment="1"/>
    <xf numFmtId="0" fontId="6" fillId="0" borderId="30" xfId="1" applyFont="1" applyBorder="1" applyAlignment="1">
      <alignment horizontal="center" vertical="center" textRotation="255"/>
    </xf>
    <xf numFmtId="0" fontId="6" fillId="0" borderId="31" xfId="1" applyFont="1" applyBorder="1" applyAlignment="1">
      <alignment horizontal="center" vertical="center" textRotation="255"/>
    </xf>
    <xf numFmtId="0" fontId="6" fillId="0" borderId="31" xfId="1" applyFont="1" applyBorder="1" applyAlignment="1">
      <alignment horizontal="center" vertical="center"/>
    </xf>
    <xf numFmtId="0" fontId="6" fillId="0" borderId="32" xfId="1" applyFont="1" applyBorder="1" applyAlignment="1"/>
    <xf numFmtId="0" fontId="2" fillId="0" borderId="0" xfId="1" applyFont="1" applyBorder="1" applyAlignment="1">
      <alignment horizontal="right" vertical="center"/>
    </xf>
    <xf numFmtId="0" fontId="7" fillId="0" borderId="0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5" fillId="0" borderId="33" xfId="1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8" fillId="0" borderId="18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14" fillId="0" borderId="0" xfId="0" applyFont="1"/>
    <xf numFmtId="0" fontId="19" fillId="0" borderId="19" xfId="1" applyFont="1" applyBorder="1" applyAlignment="1">
      <alignment horizontal="center" vertical="center" shrinkToFit="1"/>
    </xf>
    <xf numFmtId="0" fontId="19" fillId="0" borderId="4" xfId="1" applyFont="1" applyBorder="1" applyAlignment="1">
      <alignment horizontal="center" vertical="center" shrinkToFit="1"/>
    </xf>
    <xf numFmtId="0" fontId="15" fillId="2" borderId="33" xfId="1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19" fillId="0" borderId="14" xfId="1" applyFont="1" applyBorder="1" applyAlignment="1">
      <alignment horizontal="center" vertical="center" shrinkToFit="1"/>
    </xf>
    <xf numFmtId="0" fontId="19" fillId="0" borderId="20" xfId="1" applyFont="1" applyBorder="1" applyAlignment="1">
      <alignment horizontal="center" vertical="center" shrinkToFit="1"/>
    </xf>
    <xf numFmtId="0" fontId="6" fillId="0" borderId="21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18" fillId="0" borderId="23" xfId="1" applyFont="1" applyBorder="1" applyAlignment="1">
      <alignment horizontal="center" vertical="center"/>
    </xf>
    <xf numFmtId="0" fontId="6" fillId="0" borderId="24" xfId="1" applyFont="1" applyBorder="1" applyAlignment="1">
      <alignment vertical="top" wrapText="1"/>
    </xf>
    <xf numFmtId="0" fontId="9" fillId="0" borderId="0" xfId="0" applyFont="1" applyBorder="1" applyAlignment="1"/>
    <xf numFmtId="0" fontId="9" fillId="0" borderId="25" xfId="0" applyFont="1" applyBorder="1" applyAlignment="1"/>
    <xf numFmtId="0" fontId="0" fillId="0" borderId="0" xfId="0" applyBorder="1" applyAlignment="1"/>
    <xf numFmtId="0" fontId="0" fillId="0" borderId="25" xfId="0" applyBorder="1" applyAlignment="1"/>
    <xf numFmtId="0" fontId="12" fillId="0" borderId="26" xfId="1" applyFont="1" applyBorder="1" applyAlignment="1">
      <alignment vertical="top" wrapText="1"/>
    </xf>
    <xf numFmtId="0" fontId="13" fillId="0" borderId="36" xfId="0" applyFont="1" applyBorder="1" applyAlignment="1"/>
    <xf numFmtId="0" fontId="13" fillId="0" borderId="37" xfId="0" applyFont="1" applyBorder="1" applyAlignment="1"/>
    <xf numFmtId="0" fontId="15" fillId="0" borderId="27" xfId="1" applyFont="1" applyBorder="1" applyAlignment="1">
      <alignment horizontal="center" vertical="center"/>
    </xf>
    <xf numFmtId="0" fontId="17" fillId="0" borderId="28" xfId="0" applyFont="1" applyBorder="1" applyAlignment="1"/>
    <xf numFmtId="0" fontId="17" fillId="0" borderId="29" xfId="0" applyFont="1" applyBorder="1" applyAlignment="1"/>
    <xf numFmtId="0" fontId="6" fillId="0" borderId="26" xfId="1" applyFont="1" applyBorder="1" applyAlignment="1">
      <alignment horizontal="center" vertical="center" textRotation="255"/>
    </xf>
    <xf numFmtId="0" fontId="6" fillId="0" borderId="24" xfId="1" applyFont="1" applyBorder="1" applyAlignment="1">
      <alignment horizontal="center" vertical="center" textRotation="255"/>
    </xf>
    <xf numFmtId="0" fontId="6" fillId="0" borderId="24" xfId="1" applyFont="1" applyBorder="1" applyAlignment="1">
      <alignment horizontal="center" vertical="center"/>
    </xf>
    <xf numFmtId="0" fontId="15" fillId="2" borderId="33" xfId="1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wrapText="1"/>
    </xf>
    <xf numFmtId="0" fontId="16" fillId="2" borderId="25" xfId="0" applyFont="1" applyFill="1" applyBorder="1" applyAlignment="1">
      <alignment wrapText="1"/>
    </xf>
  </cellXfs>
  <cellStyles count="2">
    <cellStyle name="一般" xfId="0" builtinId="0"/>
    <cellStyle name="一般_93財金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tabSelected="1" zoomScale="115" zoomScaleNormal="115" workbookViewId="0">
      <selection activeCell="P12" sqref="P12"/>
    </sheetView>
  </sheetViews>
  <sheetFormatPr defaultColWidth="9" defaultRowHeight="15" x14ac:dyDescent="0.3"/>
  <cols>
    <col min="1" max="1" width="4.109375" style="15" customWidth="1"/>
    <col min="2" max="2" width="16.77734375" style="15" customWidth="1"/>
    <col min="3" max="4" width="3.6640625" style="15" customWidth="1"/>
    <col min="5" max="5" width="16.77734375" style="15" customWidth="1"/>
    <col min="6" max="7" width="3.6640625" style="15" customWidth="1"/>
    <col min="8" max="8" width="16.77734375" style="15" customWidth="1"/>
    <col min="9" max="10" width="3.6640625" style="15" customWidth="1"/>
    <col min="11" max="11" width="16.77734375" style="15" customWidth="1"/>
    <col min="12" max="13" width="3.6640625" style="15" customWidth="1"/>
    <col min="14" max="14" width="4.44140625" style="15" customWidth="1"/>
    <col min="15" max="16384" width="9" style="15"/>
  </cols>
  <sheetData>
    <row r="1" spans="1:14" ht="32.25" customHeight="1" x14ac:dyDescent="0.4">
      <c r="A1" s="62" t="s">
        <v>72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3"/>
    </row>
    <row r="2" spans="1:14" ht="21.75" customHeight="1" x14ac:dyDescent="0.4">
      <c r="A2" s="76" t="s">
        <v>66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ht="14.4" customHeight="1" x14ac:dyDescent="0.3">
      <c r="A3" s="68" t="s">
        <v>67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70"/>
    </row>
    <row r="4" spans="1:14" x14ac:dyDescent="0.3">
      <c r="A4" s="68" t="s">
        <v>75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4" ht="15.6" thickBot="1" x14ac:dyDescent="0.35">
      <c r="A5" s="68" t="s">
        <v>74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70"/>
    </row>
    <row r="6" spans="1:14" s="11" customFormat="1" ht="22.5" customHeight="1" x14ac:dyDescent="0.4">
      <c r="A6" s="86"/>
      <c r="B6" s="74" t="s">
        <v>70</v>
      </c>
      <c r="C6" s="74"/>
      <c r="D6" s="74"/>
      <c r="E6" s="74"/>
      <c r="F6" s="74"/>
      <c r="G6" s="75"/>
      <c r="H6" s="89" t="s">
        <v>71</v>
      </c>
      <c r="I6" s="74"/>
      <c r="J6" s="74"/>
      <c r="K6" s="74"/>
      <c r="L6" s="74"/>
      <c r="M6" s="75"/>
      <c r="N6" s="12"/>
    </row>
    <row r="7" spans="1:14" s="41" customFormat="1" ht="16.5" customHeight="1" x14ac:dyDescent="0.3">
      <c r="A7" s="87"/>
      <c r="B7" s="84" t="s">
        <v>0</v>
      </c>
      <c r="C7" s="78"/>
      <c r="D7" s="79"/>
      <c r="E7" s="84" t="s">
        <v>1</v>
      </c>
      <c r="F7" s="78"/>
      <c r="G7" s="85"/>
      <c r="H7" s="78" t="s">
        <v>0</v>
      </c>
      <c r="I7" s="78"/>
      <c r="J7" s="79"/>
      <c r="K7" s="84" t="s">
        <v>1</v>
      </c>
      <c r="L7" s="78"/>
      <c r="M7" s="85"/>
      <c r="N7" s="40" t="s">
        <v>7</v>
      </c>
    </row>
    <row r="8" spans="1:14" s="41" customFormat="1" ht="16.5" customHeight="1" thickBot="1" x14ac:dyDescent="0.35">
      <c r="A8" s="88"/>
      <c r="B8" s="42" t="s">
        <v>54</v>
      </c>
      <c r="C8" s="42" t="s">
        <v>2</v>
      </c>
      <c r="D8" s="42" t="s">
        <v>3</v>
      </c>
      <c r="E8" s="42" t="s">
        <v>54</v>
      </c>
      <c r="F8" s="42" t="s">
        <v>2</v>
      </c>
      <c r="G8" s="43" t="s">
        <v>3</v>
      </c>
      <c r="H8" s="44" t="s">
        <v>54</v>
      </c>
      <c r="I8" s="42" t="s">
        <v>2</v>
      </c>
      <c r="J8" s="42" t="s">
        <v>3</v>
      </c>
      <c r="K8" s="42" t="s">
        <v>54</v>
      </c>
      <c r="L8" s="42" t="s">
        <v>2</v>
      </c>
      <c r="M8" s="43" t="s">
        <v>3</v>
      </c>
      <c r="N8" s="43" t="s">
        <v>2</v>
      </c>
    </row>
    <row r="9" spans="1:14" x14ac:dyDescent="0.3">
      <c r="A9" s="65" t="s">
        <v>28</v>
      </c>
      <c r="B9" s="1" t="s">
        <v>47</v>
      </c>
      <c r="C9" s="5">
        <v>2</v>
      </c>
      <c r="D9" s="5">
        <v>2</v>
      </c>
      <c r="E9" s="1" t="s">
        <v>48</v>
      </c>
      <c r="F9" s="5">
        <v>2</v>
      </c>
      <c r="G9" s="16">
        <v>2</v>
      </c>
      <c r="H9" s="1" t="s">
        <v>49</v>
      </c>
      <c r="I9" s="5">
        <v>2</v>
      </c>
      <c r="J9" s="5">
        <v>2</v>
      </c>
      <c r="K9" s="1" t="s">
        <v>50</v>
      </c>
      <c r="L9" s="5">
        <v>2</v>
      </c>
      <c r="M9" s="16">
        <v>2</v>
      </c>
      <c r="N9" s="80">
        <f>SUM(C15+F15+I15+L15)</f>
        <v>11</v>
      </c>
    </row>
    <row r="10" spans="1:14" x14ac:dyDescent="0.3">
      <c r="A10" s="65"/>
      <c r="B10" s="1" t="s">
        <v>51</v>
      </c>
      <c r="C10" s="45">
        <v>1</v>
      </c>
      <c r="D10" s="17">
        <v>2</v>
      </c>
      <c r="E10" s="1" t="s">
        <v>52</v>
      </c>
      <c r="F10" s="5">
        <v>2</v>
      </c>
      <c r="G10" s="16">
        <v>2</v>
      </c>
      <c r="H10" s="8"/>
      <c r="I10" s="5"/>
      <c r="J10" s="5"/>
      <c r="K10" s="1"/>
      <c r="L10" s="5"/>
      <c r="M10" s="18"/>
      <c r="N10" s="81"/>
    </row>
    <row r="11" spans="1:14" x14ac:dyDescent="0.3">
      <c r="A11" s="65"/>
      <c r="B11" s="2"/>
      <c r="C11" s="17"/>
      <c r="D11" s="19"/>
      <c r="E11" s="1"/>
      <c r="F11" s="5"/>
      <c r="G11" s="16"/>
      <c r="H11" s="8"/>
      <c r="I11" s="5"/>
      <c r="J11" s="5"/>
      <c r="K11" s="1"/>
      <c r="L11" s="5"/>
      <c r="M11" s="18"/>
      <c r="N11" s="81"/>
    </row>
    <row r="12" spans="1:14" x14ac:dyDescent="0.3">
      <c r="A12" s="65"/>
      <c r="B12" s="2"/>
      <c r="C12" s="17"/>
      <c r="D12" s="17"/>
      <c r="E12" s="1"/>
      <c r="F12" s="5"/>
      <c r="G12" s="16"/>
      <c r="H12" s="8"/>
      <c r="I12" s="5"/>
      <c r="J12" s="5"/>
      <c r="K12" s="1"/>
      <c r="L12" s="5"/>
      <c r="M12" s="18"/>
      <c r="N12" s="81"/>
    </row>
    <row r="13" spans="1:14" x14ac:dyDescent="0.3">
      <c r="A13" s="65"/>
      <c r="B13" s="1"/>
      <c r="C13" s="17"/>
      <c r="D13" s="17"/>
      <c r="E13" s="1"/>
      <c r="F13" s="5"/>
      <c r="G13" s="16"/>
      <c r="H13" s="8"/>
      <c r="I13" s="5"/>
      <c r="J13" s="5"/>
      <c r="K13" s="1"/>
      <c r="L13" s="5"/>
      <c r="M13" s="18"/>
      <c r="N13" s="81"/>
    </row>
    <row r="14" spans="1:14" x14ac:dyDescent="0.3">
      <c r="A14" s="65"/>
      <c r="B14" s="1"/>
      <c r="C14" s="17"/>
      <c r="D14" s="17"/>
      <c r="E14" s="1"/>
      <c r="F14" s="5"/>
      <c r="G14" s="16"/>
      <c r="H14" s="8"/>
      <c r="I14" s="5"/>
      <c r="J14" s="5"/>
      <c r="K14" s="1"/>
      <c r="L14" s="5"/>
      <c r="M14" s="18"/>
      <c r="N14" s="81"/>
    </row>
    <row r="15" spans="1:14" ht="15.6" thickBot="1" x14ac:dyDescent="0.35">
      <c r="A15" s="83"/>
      <c r="B15" s="3" t="s">
        <v>7</v>
      </c>
      <c r="C15" s="20">
        <f>SUM(C9:C14)</f>
        <v>3</v>
      </c>
      <c r="D15" s="20">
        <f>SUM(D9:D14)</f>
        <v>4</v>
      </c>
      <c r="E15" s="3" t="s">
        <v>7</v>
      </c>
      <c r="F15" s="13">
        <f>SUM(F9:F14)</f>
        <v>4</v>
      </c>
      <c r="G15" s="14">
        <f>SUM(G9:G14)</f>
        <v>4</v>
      </c>
      <c r="H15" s="9" t="s">
        <v>7</v>
      </c>
      <c r="I15" s="13">
        <v>2</v>
      </c>
      <c r="J15" s="13">
        <v>2</v>
      </c>
      <c r="K15" s="3" t="s">
        <v>7</v>
      </c>
      <c r="L15" s="13">
        <v>2</v>
      </c>
      <c r="M15" s="21">
        <v>2</v>
      </c>
      <c r="N15" s="82"/>
    </row>
    <row r="16" spans="1:14" x14ac:dyDescent="0.3">
      <c r="A16" s="64" t="s">
        <v>29</v>
      </c>
      <c r="B16" s="22" t="s">
        <v>4</v>
      </c>
      <c r="C16" s="23">
        <v>3</v>
      </c>
      <c r="D16" s="23">
        <v>3</v>
      </c>
      <c r="E16" s="1" t="s">
        <v>6</v>
      </c>
      <c r="F16" s="5">
        <v>3</v>
      </c>
      <c r="G16" s="16">
        <v>3</v>
      </c>
      <c r="H16" s="24" t="s">
        <v>34</v>
      </c>
      <c r="I16" s="25">
        <v>3</v>
      </c>
      <c r="J16" s="25">
        <v>3</v>
      </c>
      <c r="K16" s="22" t="s">
        <v>35</v>
      </c>
      <c r="L16" s="25">
        <v>3</v>
      </c>
      <c r="M16" s="26">
        <v>3</v>
      </c>
      <c r="N16" s="71">
        <f>SUM(C25+F25+I25+L25)</f>
        <v>24</v>
      </c>
    </row>
    <row r="17" spans="1:14" x14ac:dyDescent="0.3">
      <c r="A17" s="65"/>
      <c r="B17" s="1" t="s">
        <v>5</v>
      </c>
      <c r="C17" s="17">
        <v>3</v>
      </c>
      <c r="D17" s="17">
        <v>3</v>
      </c>
      <c r="E17" s="1" t="s">
        <v>42</v>
      </c>
      <c r="F17" s="5">
        <v>3</v>
      </c>
      <c r="G17" s="16">
        <v>3</v>
      </c>
      <c r="H17" s="8" t="s">
        <v>46</v>
      </c>
      <c r="I17" s="5">
        <v>3</v>
      </c>
      <c r="J17" s="5">
        <v>3</v>
      </c>
      <c r="K17" s="1"/>
      <c r="L17" s="5"/>
      <c r="M17" s="16"/>
      <c r="N17" s="72"/>
    </row>
    <row r="18" spans="1:14" x14ac:dyDescent="0.3">
      <c r="A18" s="65"/>
      <c r="B18" s="1" t="s">
        <v>31</v>
      </c>
      <c r="C18" s="17">
        <v>3</v>
      </c>
      <c r="D18" s="17">
        <v>3</v>
      </c>
      <c r="E18" s="27"/>
      <c r="F18" s="27"/>
      <c r="G18" s="28"/>
      <c r="H18" s="8"/>
      <c r="I18" s="5"/>
      <c r="J18" s="5"/>
      <c r="K18" s="1"/>
      <c r="L18" s="5"/>
      <c r="M18" s="16"/>
      <c r="N18" s="72"/>
    </row>
    <row r="19" spans="1:14" x14ac:dyDescent="0.3">
      <c r="A19" s="65"/>
      <c r="B19" s="2"/>
      <c r="C19" s="17"/>
      <c r="D19" s="17"/>
      <c r="E19" s="1"/>
      <c r="F19" s="5"/>
      <c r="G19" s="16"/>
      <c r="H19" s="8"/>
      <c r="I19" s="5"/>
      <c r="J19" s="5"/>
      <c r="K19" s="1"/>
      <c r="L19" s="5"/>
      <c r="M19" s="16"/>
      <c r="N19" s="72"/>
    </row>
    <row r="20" spans="1:14" x14ac:dyDescent="0.3">
      <c r="A20" s="65"/>
      <c r="B20" s="2"/>
      <c r="C20" s="17"/>
      <c r="D20" s="17"/>
      <c r="E20" s="1"/>
      <c r="F20" s="5"/>
      <c r="G20" s="16"/>
      <c r="H20" s="8"/>
      <c r="I20" s="5"/>
      <c r="J20" s="5"/>
      <c r="K20" s="1"/>
      <c r="L20" s="5"/>
      <c r="M20" s="16"/>
      <c r="N20" s="72"/>
    </row>
    <row r="21" spans="1:14" x14ac:dyDescent="0.3">
      <c r="A21" s="65"/>
      <c r="B21" s="2"/>
      <c r="C21" s="17"/>
      <c r="D21" s="17"/>
      <c r="E21" s="1"/>
      <c r="F21" s="5"/>
      <c r="G21" s="16"/>
      <c r="H21" s="8"/>
      <c r="I21" s="5"/>
      <c r="J21" s="5"/>
      <c r="K21" s="1"/>
      <c r="L21" s="5"/>
      <c r="M21" s="16"/>
      <c r="N21" s="72"/>
    </row>
    <row r="22" spans="1:14" x14ac:dyDescent="0.3">
      <c r="A22" s="66"/>
      <c r="B22" s="4"/>
      <c r="C22" s="5"/>
      <c r="D22" s="5"/>
      <c r="E22" s="1"/>
      <c r="F22" s="5"/>
      <c r="G22" s="16"/>
      <c r="H22" s="8"/>
      <c r="I22" s="5"/>
      <c r="J22" s="5"/>
      <c r="K22" s="1"/>
      <c r="L22" s="5"/>
      <c r="M22" s="16"/>
      <c r="N22" s="72"/>
    </row>
    <row r="23" spans="1:14" x14ac:dyDescent="0.3">
      <c r="A23" s="66"/>
      <c r="B23" s="4"/>
      <c r="C23" s="5"/>
      <c r="D23" s="5"/>
      <c r="E23" s="1"/>
      <c r="F23" s="5"/>
      <c r="G23" s="16"/>
      <c r="H23" s="8"/>
      <c r="I23" s="5"/>
      <c r="J23" s="5"/>
      <c r="K23" s="1"/>
      <c r="L23" s="5"/>
      <c r="M23" s="16"/>
      <c r="N23" s="72"/>
    </row>
    <row r="24" spans="1:14" x14ac:dyDescent="0.3">
      <c r="A24" s="66"/>
      <c r="B24" s="4"/>
      <c r="C24" s="5"/>
      <c r="D24" s="5"/>
      <c r="E24" s="1"/>
      <c r="F24" s="5"/>
      <c r="G24" s="16"/>
      <c r="H24" s="8"/>
      <c r="I24" s="5"/>
      <c r="J24" s="5"/>
      <c r="K24" s="1"/>
      <c r="L24" s="5"/>
      <c r="M24" s="16"/>
      <c r="N24" s="72"/>
    </row>
    <row r="25" spans="1:14" ht="15.6" thickBot="1" x14ac:dyDescent="0.35">
      <c r="A25" s="67"/>
      <c r="B25" s="6"/>
      <c r="C25" s="29">
        <f>SUM(C16:C24)</f>
        <v>9</v>
      </c>
      <c r="D25" s="29">
        <f>SUM(D16:D24)</f>
        <v>9</v>
      </c>
      <c r="E25" s="7"/>
      <c r="F25" s="29">
        <f>SUM(F16:F24)</f>
        <v>6</v>
      </c>
      <c r="G25" s="30">
        <f>SUM(G16:G24)</f>
        <v>6</v>
      </c>
      <c r="H25" s="10"/>
      <c r="I25" s="29">
        <f>SUM(I16:I24)</f>
        <v>6</v>
      </c>
      <c r="J25" s="29">
        <f>SUM(J16:J24)</f>
        <v>6</v>
      </c>
      <c r="K25" s="7"/>
      <c r="L25" s="31">
        <f>SUM(L16:L24)</f>
        <v>3</v>
      </c>
      <c r="M25" s="14">
        <f>SUM(M16:M24)</f>
        <v>3</v>
      </c>
      <c r="N25" s="73"/>
    </row>
    <row r="26" spans="1:14" x14ac:dyDescent="0.3">
      <c r="A26" s="101" t="s">
        <v>43</v>
      </c>
      <c r="B26" s="46" t="s">
        <v>33</v>
      </c>
      <c r="C26" s="47">
        <v>3</v>
      </c>
      <c r="D26" s="47">
        <v>3</v>
      </c>
      <c r="E26" s="51" t="s">
        <v>32</v>
      </c>
      <c r="F26" s="52">
        <v>3</v>
      </c>
      <c r="G26" s="53">
        <v>3</v>
      </c>
      <c r="H26" s="54" t="s">
        <v>10</v>
      </c>
      <c r="I26" s="52">
        <v>3</v>
      </c>
      <c r="J26" s="52">
        <v>3</v>
      </c>
      <c r="K26" s="46" t="s">
        <v>13</v>
      </c>
      <c r="L26" s="47">
        <v>2</v>
      </c>
      <c r="M26" s="47">
        <v>2</v>
      </c>
      <c r="N26" s="104" t="s">
        <v>53</v>
      </c>
    </row>
    <row r="27" spans="1:14" x14ac:dyDescent="0.3">
      <c r="A27" s="102"/>
      <c r="B27" s="46" t="s">
        <v>41</v>
      </c>
      <c r="C27" s="47">
        <v>2</v>
      </c>
      <c r="D27" s="47">
        <v>2</v>
      </c>
      <c r="E27" s="51" t="s">
        <v>30</v>
      </c>
      <c r="F27" s="52">
        <v>3</v>
      </c>
      <c r="G27" s="53">
        <v>3</v>
      </c>
      <c r="H27" s="49" t="s">
        <v>14</v>
      </c>
      <c r="I27" s="47">
        <v>3</v>
      </c>
      <c r="J27" s="47">
        <v>3</v>
      </c>
      <c r="K27" s="46" t="s">
        <v>37</v>
      </c>
      <c r="L27" s="47">
        <v>2</v>
      </c>
      <c r="M27" s="47">
        <v>2</v>
      </c>
      <c r="N27" s="105"/>
    </row>
    <row r="28" spans="1:14" x14ac:dyDescent="0.3">
      <c r="A28" s="102"/>
      <c r="B28" s="46" t="s">
        <v>8</v>
      </c>
      <c r="C28" s="47">
        <v>3</v>
      </c>
      <c r="D28" s="47">
        <v>3</v>
      </c>
      <c r="E28" s="46" t="s">
        <v>12</v>
      </c>
      <c r="F28" s="47">
        <v>3</v>
      </c>
      <c r="G28" s="48">
        <v>3</v>
      </c>
      <c r="H28" s="49" t="s">
        <v>15</v>
      </c>
      <c r="I28" s="47">
        <v>2</v>
      </c>
      <c r="J28" s="47">
        <v>2</v>
      </c>
      <c r="K28" s="46" t="s">
        <v>58</v>
      </c>
      <c r="L28" s="47">
        <v>2</v>
      </c>
      <c r="M28" s="47">
        <v>2</v>
      </c>
      <c r="N28" s="105"/>
    </row>
    <row r="29" spans="1:14" x14ac:dyDescent="0.3">
      <c r="A29" s="102"/>
      <c r="B29" s="46" t="s">
        <v>11</v>
      </c>
      <c r="C29" s="47">
        <v>3</v>
      </c>
      <c r="D29" s="47">
        <v>3</v>
      </c>
      <c r="E29" s="46" t="s">
        <v>16</v>
      </c>
      <c r="F29" s="47">
        <v>3</v>
      </c>
      <c r="G29" s="48">
        <v>3</v>
      </c>
      <c r="H29" s="49" t="s">
        <v>17</v>
      </c>
      <c r="I29" s="47">
        <v>2</v>
      </c>
      <c r="J29" s="47">
        <v>2</v>
      </c>
      <c r="K29" s="46" t="s">
        <v>22</v>
      </c>
      <c r="L29" s="47">
        <v>3</v>
      </c>
      <c r="M29" s="55">
        <v>3</v>
      </c>
      <c r="N29" s="105"/>
    </row>
    <row r="30" spans="1:14" x14ac:dyDescent="0.3">
      <c r="A30" s="102"/>
      <c r="B30" s="46" t="s">
        <v>9</v>
      </c>
      <c r="C30" s="47">
        <v>3</v>
      </c>
      <c r="D30" s="47">
        <v>3</v>
      </c>
      <c r="E30" s="46" t="s">
        <v>56</v>
      </c>
      <c r="F30" s="47">
        <v>1</v>
      </c>
      <c r="G30" s="48">
        <v>3</v>
      </c>
      <c r="H30" s="49" t="s">
        <v>20</v>
      </c>
      <c r="I30" s="47">
        <v>3</v>
      </c>
      <c r="J30" s="47">
        <v>3</v>
      </c>
      <c r="K30" s="46" t="s">
        <v>24</v>
      </c>
      <c r="L30" s="47">
        <v>2</v>
      </c>
      <c r="M30" s="47">
        <v>2</v>
      </c>
      <c r="N30" s="105"/>
    </row>
    <row r="31" spans="1:14" x14ac:dyDescent="0.3">
      <c r="A31" s="102"/>
      <c r="B31" s="46" t="s">
        <v>18</v>
      </c>
      <c r="C31" s="47">
        <v>3</v>
      </c>
      <c r="D31" s="47">
        <v>3</v>
      </c>
      <c r="E31" s="46" t="s">
        <v>44</v>
      </c>
      <c r="F31" s="47">
        <v>2</v>
      </c>
      <c r="G31" s="48">
        <v>2</v>
      </c>
      <c r="H31" s="49" t="s">
        <v>57</v>
      </c>
      <c r="I31" s="47">
        <v>1</v>
      </c>
      <c r="J31" s="47">
        <v>3</v>
      </c>
      <c r="K31" s="46" t="s">
        <v>27</v>
      </c>
      <c r="L31" s="47">
        <v>3</v>
      </c>
      <c r="M31" s="55">
        <v>3</v>
      </c>
      <c r="N31" s="105"/>
    </row>
    <row r="32" spans="1:14" x14ac:dyDescent="0.3">
      <c r="A32" s="102"/>
      <c r="B32" s="46" t="s">
        <v>39</v>
      </c>
      <c r="C32" s="47">
        <v>2</v>
      </c>
      <c r="D32" s="47">
        <v>2</v>
      </c>
      <c r="E32" s="46" t="s">
        <v>40</v>
      </c>
      <c r="F32" s="47">
        <v>3</v>
      </c>
      <c r="G32" s="48">
        <v>3</v>
      </c>
      <c r="H32" s="49" t="s">
        <v>23</v>
      </c>
      <c r="I32" s="47">
        <v>3</v>
      </c>
      <c r="J32" s="47">
        <v>3</v>
      </c>
      <c r="K32" s="46" t="s">
        <v>26</v>
      </c>
      <c r="L32" s="47">
        <v>3</v>
      </c>
      <c r="M32" s="55">
        <v>3</v>
      </c>
      <c r="N32" s="105"/>
    </row>
    <row r="33" spans="1:14" x14ac:dyDescent="0.3">
      <c r="A33" s="103"/>
      <c r="B33" s="46" t="s">
        <v>45</v>
      </c>
      <c r="C33" s="47">
        <v>2</v>
      </c>
      <c r="D33" s="47">
        <v>2</v>
      </c>
      <c r="E33" s="46" t="s">
        <v>36</v>
      </c>
      <c r="F33" s="47">
        <v>3</v>
      </c>
      <c r="G33" s="48">
        <v>3</v>
      </c>
      <c r="H33" s="49" t="s">
        <v>25</v>
      </c>
      <c r="I33" s="47">
        <v>3</v>
      </c>
      <c r="J33" s="47">
        <v>3</v>
      </c>
      <c r="K33" s="50" t="s">
        <v>38</v>
      </c>
      <c r="L33" s="47">
        <v>3</v>
      </c>
      <c r="M33" s="48">
        <v>3</v>
      </c>
      <c r="N33" s="105"/>
    </row>
    <row r="34" spans="1:14" x14ac:dyDescent="0.3">
      <c r="A34" s="103"/>
      <c r="B34" s="46" t="s">
        <v>62</v>
      </c>
      <c r="C34" s="47">
        <v>3</v>
      </c>
      <c r="D34" s="47">
        <v>3</v>
      </c>
      <c r="E34" s="46" t="s">
        <v>61</v>
      </c>
      <c r="F34" s="47">
        <v>3</v>
      </c>
      <c r="G34" s="48">
        <v>3</v>
      </c>
      <c r="H34" s="49" t="s">
        <v>19</v>
      </c>
      <c r="I34" s="47">
        <v>2</v>
      </c>
      <c r="J34" s="47">
        <v>2</v>
      </c>
      <c r="K34" s="49" t="s">
        <v>59</v>
      </c>
      <c r="L34" s="47">
        <v>2</v>
      </c>
      <c r="M34" s="47">
        <v>2</v>
      </c>
      <c r="N34" s="105"/>
    </row>
    <row r="35" spans="1:14" x14ac:dyDescent="0.3">
      <c r="A35" s="103"/>
      <c r="B35" s="56"/>
      <c r="C35" s="57"/>
      <c r="D35" s="57"/>
      <c r="E35" s="46"/>
      <c r="F35" s="47"/>
      <c r="G35" s="48"/>
      <c r="H35" s="49" t="s">
        <v>21</v>
      </c>
      <c r="I35" s="47">
        <v>3</v>
      </c>
      <c r="J35" s="57">
        <v>3</v>
      </c>
      <c r="K35" s="27"/>
      <c r="L35" s="27"/>
      <c r="M35" s="55"/>
      <c r="N35" s="106"/>
    </row>
    <row r="36" spans="1:14" x14ac:dyDescent="0.3">
      <c r="A36" s="103"/>
      <c r="B36" s="58"/>
      <c r="C36" s="57"/>
      <c r="D36" s="57"/>
      <c r="E36" s="46"/>
      <c r="F36" s="47"/>
      <c r="G36" s="48"/>
      <c r="H36" s="46" t="s">
        <v>60</v>
      </c>
      <c r="I36" s="47">
        <v>3</v>
      </c>
      <c r="J36" s="57">
        <v>3</v>
      </c>
      <c r="K36" s="46"/>
      <c r="L36" s="47"/>
      <c r="M36" s="55"/>
      <c r="N36" s="105"/>
    </row>
    <row r="37" spans="1:14" x14ac:dyDescent="0.3">
      <c r="A37" s="103"/>
      <c r="B37" s="4"/>
      <c r="C37" s="38"/>
      <c r="D37" s="38"/>
      <c r="E37" s="4"/>
      <c r="F37" s="34"/>
      <c r="G37" s="37"/>
      <c r="H37" s="36"/>
      <c r="I37" s="34"/>
      <c r="J37" s="34"/>
      <c r="K37" s="4"/>
      <c r="L37" s="34"/>
      <c r="M37" s="35"/>
      <c r="N37" s="105"/>
    </row>
    <row r="38" spans="1:14" x14ac:dyDescent="0.3">
      <c r="A38" s="103"/>
      <c r="B38" s="4"/>
      <c r="C38" s="38"/>
      <c r="D38" s="38"/>
      <c r="E38" s="4"/>
      <c r="F38" s="34"/>
      <c r="G38" s="37"/>
      <c r="H38" s="36"/>
      <c r="I38" s="34"/>
      <c r="J38" s="34"/>
      <c r="K38" s="4"/>
      <c r="L38" s="34"/>
      <c r="M38" s="35"/>
      <c r="N38" s="105"/>
    </row>
    <row r="39" spans="1:14" x14ac:dyDescent="0.3">
      <c r="A39" s="103"/>
      <c r="B39" s="4"/>
      <c r="C39" s="38"/>
      <c r="D39" s="38"/>
      <c r="E39" s="34"/>
      <c r="F39" s="34"/>
      <c r="G39" s="37"/>
      <c r="H39" s="36"/>
      <c r="I39" s="34"/>
      <c r="J39" s="34"/>
      <c r="K39" s="39"/>
      <c r="L39" s="34"/>
      <c r="M39" s="35"/>
      <c r="N39" s="105"/>
    </row>
    <row r="40" spans="1:14" x14ac:dyDescent="0.3">
      <c r="A40" s="103"/>
      <c r="B40" s="1"/>
      <c r="C40" s="17"/>
      <c r="D40" s="17"/>
      <c r="E40" s="5"/>
      <c r="F40" s="17"/>
      <c r="G40" s="32"/>
      <c r="H40" s="33"/>
      <c r="I40" s="17"/>
      <c r="J40" s="17"/>
      <c r="K40" s="17"/>
      <c r="L40" s="17"/>
      <c r="M40" s="18"/>
      <c r="N40" s="105"/>
    </row>
    <row r="41" spans="1:14" ht="22.35" customHeight="1" thickBot="1" x14ac:dyDescent="0.35">
      <c r="A41" s="98" t="s">
        <v>55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100"/>
    </row>
    <row r="42" spans="1:14" ht="15" customHeight="1" x14ac:dyDescent="0.3">
      <c r="A42" s="95" t="s">
        <v>65</v>
      </c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7"/>
    </row>
    <row r="43" spans="1:14" x14ac:dyDescent="0.3">
      <c r="A43" s="90" t="s">
        <v>64</v>
      </c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2"/>
    </row>
    <row r="44" spans="1:14" ht="15" customHeight="1" x14ac:dyDescent="0.3">
      <c r="A44" s="90" t="s">
        <v>63</v>
      </c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2"/>
    </row>
    <row r="45" spans="1:14" ht="15" customHeight="1" x14ac:dyDescent="0.3">
      <c r="A45" s="90" t="s">
        <v>68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4"/>
    </row>
    <row r="46" spans="1:14" ht="34.200000000000003" customHeight="1" x14ac:dyDescent="0.3">
      <c r="A46" s="90" t="s">
        <v>69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4"/>
    </row>
    <row r="47" spans="1:14" ht="36.6" customHeight="1" thickBot="1" x14ac:dyDescent="0.35">
      <c r="A47" s="59" t="s">
        <v>73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1"/>
    </row>
  </sheetData>
  <mergeCells count="25">
    <mergeCell ref="A4:N4"/>
    <mergeCell ref="A44:N44"/>
    <mergeCell ref="A46:N46"/>
    <mergeCell ref="A42:N42"/>
    <mergeCell ref="A41:N41"/>
    <mergeCell ref="A26:A40"/>
    <mergeCell ref="N26:N40"/>
    <mergeCell ref="A43:N43"/>
    <mergeCell ref="A45:N45"/>
    <mergeCell ref="A47:N47"/>
    <mergeCell ref="A1:N1"/>
    <mergeCell ref="A16:A25"/>
    <mergeCell ref="A5:N5"/>
    <mergeCell ref="N16:N25"/>
    <mergeCell ref="B6:G6"/>
    <mergeCell ref="A3:N3"/>
    <mergeCell ref="A2:N2"/>
    <mergeCell ref="H7:J7"/>
    <mergeCell ref="N9:N15"/>
    <mergeCell ref="A9:A15"/>
    <mergeCell ref="K7:M7"/>
    <mergeCell ref="B7:D7"/>
    <mergeCell ref="E7:G7"/>
    <mergeCell ref="A6:A8"/>
    <mergeCell ref="H6:M6"/>
  </mergeCells>
  <phoneticPr fontId="2" type="noConversion"/>
  <printOptions horizontalCentered="1"/>
  <pageMargins left="0.53" right="0.64" top="0.73" bottom="0.39370078740157483" header="0.11811023622047245" footer="0.11811023622047245"/>
  <pageSetup paperSize="9" scale="86" orientation="portrait" r:id="rId1"/>
  <headerFooter alignWithMargins="0">
    <oddFooter>&amp;L&amp;D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夜二技科目表</vt:lpstr>
    </vt:vector>
  </TitlesOfParts>
  <Company>nhit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nhituser</dc:creator>
  <cp:lastModifiedBy>user</cp:lastModifiedBy>
  <cp:lastPrinted>2024-04-02T02:27:20Z</cp:lastPrinted>
  <dcterms:created xsi:type="dcterms:W3CDTF">2004-09-14T08:01:57Z</dcterms:created>
  <dcterms:modified xsi:type="dcterms:W3CDTF">2024-08-22T08:31:18Z</dcterms:modified>
</cp:coreProperties>
</file>