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/>
  <mc:AlternateContent xmlns:mc="http://schemas.openxmlformats.org/markup-compatibility/2006">
    <mc:Choice Requires="x15">
      <x15ac:absPath xmlns:x15ac="http://schemas.microsoft.com/office/spreadsheetml/2010/11/ac" url="G:\1課程科目表\＊進修部\"/>
    </mc:Choice>
  </mc:AlternateContent>
  <xr:revisionPtr revIDLastSave="0" documentId="13_ncr:1_{F40FC5BF-C117-41D5-B5A2-1205D969451E}" xr6:coauthVersionLast="36" xr6:coauthVersionMax="36" xr10:uidLastSave="{00000000-0000-0000-0000-000000000000}"/>
  <bookViews>
    <workbookView xWindow="0" yWindow="0" windowWidth="23016" windowHeight="9108" xr2:uid="{00000000-000D-0000-FFFF-FFFF00000000}"/>
  </bookViews>
  <sheets>
    <sheet name="夜二技科目表" sheetId="1" r:id="rId1"/>
  </sheets>
  <definedNames>
    <definedName name="_xlnm.Print_Area" localSheetId="0">夜二技科目表!$A$1:$N$44</definedName>
  </definedNames>
  <calcPr calcId="162913"/>
</workbook>
</file>

<file path=xl/calcChain.xml><?xml version="1.0" encoding="utf-8"?>
<calcChain xmlns="http://schemas.openxmlformats.org/spreadsheetml/2006/main">
  <c r="M22" i="1" l="1"/>
  <c r="L22" i="1"/>
  <c r="J22" i="1"/>
  <c r="I22" i="1"/>
  <c r="G22" i="1"/>
  <c r="F22" i="1"/>
  <c r="D22" i="1"/>
  <c r="C22" i="1"/>
  <c r="G15" i="1"/>
  <c r="F15" i="1"/>
  <c r="N9" i="1" s="1"/>
  <c r="D15" i="1"/>
  <c r="C15" i="1"/>
  <c r="N16" i="1" l="1"/>
</calcChain>
</file>

<file path=xl/sharedStrings.xml><?xml version="1.0" encoding="utf-8"?>
<sst xmlns="http://schemas.openxmlformats.org/spreadsheetml/2006/main" count="92" uniqueCount="76">
  <si>
    <r>
      <t>國立虎尾科技大學 二技進修部【</t>
    </r>
    <r>
      <rPr>
        <b/>
        <sz val="16"/>
        <color rgb="FF000000"/>
        <rFont val="標楷體"/>
        <family val="4"/>
        <charset val="136"/>
      </rPr>
      <t>財務金融系</t>
    </r>
    <r>
      <rPr>
        <sz val="16"/>
        <color rgb="FF000000"/>
        <rFont val="標楷體"/>
        <family val="4"/>
        <charset val="136"/>
      </rPr>
      <t>】課程標準</t>
    </r>
  </si>
  <si>
    <t>第      一      學      年</t>
  </si>
  <si>
    <t>第      二      學      年</t>
  </si>
  <si>
    <t>上學期</t>
  </si>
  <si>
    <t>下學期</t>
  </si>
  <si>
    <t>小計</t>
  </si>
  <si>
    <r>
      <t>科</t>
    </r>
    <r>
      <rPr>
        <sz val="11"/>
        <color rgb="FF000000"/>
        <rFont val="Times New Roman"/>
        <family val="1"/>
      </rPr>
      <t xml:space="preserve">  </t>
    </r>
    <r>
      <rPr>
        <sz val="11"/>
        <color rgb="FF000000"/>
        <rFont val="標楷體"/>
        <family val="4"/>
        <charset val="136"/>
      </rPr>
      <t>目</t>
    </r>
  </si>
  <si>
    <t>學分</t>
  </si>
  <si>
    <t>時數</t>
  </si>
  <si>
    <t>校共同必修科目</t>
  </si>
  <si>
    <t>國文</t>
  </si>
  <si>
    <t>英文</t>
  </si>
  <si>
    <t>通識課程(二)</t>
  </si>
  <si>
    <t>通識課程(三)</t>
  </si>
  <si>
    <t>通識教育講座</t>
  </si>
  <si>
    <t>通識課程(一)</t>
  </si>
  <si>
    <t>系專業必修科目</t>
  </si>
  <si>
    <t>財務管理</t>
  </si>
  <si>
    <t>金融市場</t>
  </si>
  <si>
    <t>金融機構管理</t>
  </si>
  <si>
    <t>國際財務管理</t>
  </si>
  <si>
    <t>風險管理</t>
  </si>
  <si>
    <t>投資學</t>
  </si>
  <si>
    <t>投資分析實務</t>
  </si>
  <si>
    <t>統計學(一)</t>
  </si>
  <si>
    <t>選修科目</t>
  </si>
  <si>
    <t>會計學(一)</t>
  </si>
  <si>
    <t>會計學(二)</t>
  </si>
  <si>
    <t>財產保險</t>
  </si>
  <si>
    <t>資產證券化</t>
  </si>
  <si>
    <t>選修至少37學分</t>
  </si>
  <si>
    <t>金融法規</t>
  </si>
  <si>
    <t>統計學(二)</t>
  </si>
  <si>
    <t>資產信託</t>
  </si>
  <si>
    <t>創業融資實務</t>
  </si>
  <si>
    <t>保險理論與實務</t>
  </si>
  <si>
    <t>人身保險</t>
  </si>
  <si>
    <t>消費金融</t>
  </si>
  <si>
    <t>財金外文名著導讀</t>
  </si>
  <si>
    <t>財金英文</t>
  </si>
  <si>
    <t>公司理財</t>
  </si>
  <si>
    <t>證券市場管理</t>
  </si>
  <si>
    <t>投資組合管理</t>
  </si>
  <si>
    <t>投資專案管理</t>
  </si>
  <si>
    <t>財務金融實務專題(一)</t>
  </si>
  <si>
    <t>不動產估價及實務</t>
  </si>
  <si>
    <t>創投管理</t>
  </si>
  <si>
    <t>財金應用軟體</t>
  </si>
  <si>
    <t>固定收益證券</t>
  </si>
  <si>
    <t>財務金融實務專題(二)</t>
  </si>
  <si>
    <t>資產經營管理</t>
  </si>
  <si>
    <t>貨幣銀行學</t>
  </si>
  <si>
    <t>金融實務</t>
  </si>
  <si>
    <t>管理會計學</t>
  </si>
  <si>
    <t>投資銀行</t>
  </si>
  <si>
    <t>證券法規</t>
  </si>
  <si>
    <t>成本會計學</t>
  </si>
  <si>
    <t>期貨與選擇權</t>
  </si>
  <si>
    <t>投資型保險</t>
  </si>
  <si>
    <t>個人理財</t>
  </si>
  <si>
    <t>共同基金管理</t>
  </si>
  <si>
    <t>營運資金管理</t>
  </si>
  <si>
    <t>企業債信評等</t>
  </si>
  <si>
    <t>金融行銷</t>
  </si>
  <si>
    <t>財務報表分析</t>
  </si>
  <si>
    <t>畢業總學分最低72學分</t>
  </si>
  <si>
    <r>
      <t>(2)校共同必修</t>
    </r>
    <r>
      <rPr>
        <sz val="11"/>
        <color rgb="FF0000FF"/>
        <rFont val="標楷體"/>
        <family val="4"/>
        <charset val="136"/>
      </rPr>
      <t>11</t>
    </r>
    <r>
      <rPr>
        <sz val="11"/>
        <color rgb="FF000000"/>
        <rFont val="標楷體"/>
        <family val="4"/>
        <charset val="136"/>
      </rPr>
      <t>學分，系專業必修</t>
    </r>
    <r>
      <rPr>
        <sz val="11"/>
        <color rgb="FF0000FF"/>
        <rFont val="標楷體"/>
        <family val="4"/>
        <charset val="136"/>
      </rPr>
      <t>24</t>
    </r>
    <r>
      <rPr>
        <sz val="11"/>
        <color rgb="FF000000"/>
        <rFont val="標楷體"/>
        <family val="4"/>
        <charset val="136"/>
      </rPr>
      <t>學分，選修科目至少</t>
    </r>
    <r>
      <rPr>
        <sz val="11"/>
        <color rgb="FF0000FF"/>
        <rFont val="標楷體"/>
        <family val="4"/>
        <charset val="136"/>
      </rPr>
      <t>37</t>
    </r>
    <r>
      <rPr>
        <sz val="11"/>
        <color rgb="FF000000"/>
        <rFont val="標楷體"/>
        <family val="4"/>
        <charset val="136"/>
      </rPr>
      <t>學分(得含選修外系學分)，最低畢業學分</t>
    </r>
    <r>
      <rPr>
        <sz val="11"/>
        <color rgb="FF0000FF"/>
        <rFont val="標楷體"/>
        <family val="4"/>
        <charset val="136"/>
      </rPr>
      <t>72</t>
    </r>
    <r>
      <rPr>
        <sz val="11"/>
        <color rgb="FF000000"/>
        <rFont val="標楷體"/>
        <family val="4"/>
        <charset val="136"/>
      </rPr>
      <t xml:space="preserve">學分。                                                     </t>
    </r>
  </si>
  <si>
    <t>(3)選修外系學分，至多承認12學分，計入系專業選修學分。</t>
  </si>
  <si>
    <t>(4)該學期本系有開之課程，非特殊原因且經主任同意外，不得至外系選修相同課程。</t>
  </si>
  <si>
    <t>(114學年度適用)</t>
    <phoneticPr fontId="11" type="noConversion"/>
  </si>
  <si>
    <t>(1)114學年度以後入學新生適用。</t>
    <phoneticPr fontId="11" type="noConversion"/>
  </si>
  <si>
    <t>114年4月24日113學年度第4次系課程暨第6次系務會議通過</t>
    <phoneticPr fontId="11" type="noConversion"/>
  </si>
  <si>
    <t>114年6月16日113學年度第4次教務會議通過</t>
    <phoneticPr fontId="11" type="noConversion"/>
  </si>
  <si>
    <t>114年5月15日113學年度第2次院課程會議審議通過</t>
    <phoneticPr fontId="11" type="noConversion"/>
  </si>
  <si>
    <t>(6)「外國學生必修「華語教學（一）」及「華語教學（二）」，相關規定詳「外國學生修讀華語課程實施要點」。</t>
    <phoneticPr fontId="11" type="noConversion"/>
  </si>
  <si>
    <t>(5)本系學生修讀「非屬原就讀學制之必修課程」抵免「必修課程」時，須於修讀前，事先申請且經核准後，方得列為畢業必修學分。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</si>
</sst>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rgb="FF000000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b/>
      <sz val="16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b/>
      <sz val="14"/>
      <color rgb="FF0000FF"/>
      <name val="微軟正黑體"/>
      <family val="2"/>
      <charset val="136"/>
    </font>
    <font>
      <sz val="11"/>
      <color rgb="FF000000"/>
      <name val="微軟正黑體"/>
      <family val="2"/>
      <charset val="136"/>
    </font>
    <font>
      <sz val="11"/>
      <color rgb="FF000000"/>
      <name val="Times New Roman"/>
      <family val="1"/>
    </font>
    <font>
      <b/>
      <sz val="11"/>
      <color rgb="FF0000FF"/>
      <name val="標楷體"/>
      <family val="4"/>
      <charset val="136"/>
    </font>
    <font>
      <sz val="11"/>
      <color rgb="FF0000FF"/>
      <name val="標楷體"/>
      <family val="4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77">
    <xf numFmtId="0" fontId="0" fillId="0" borderId="0" xfId="0"/>
    <xf numFmtId="0" fontId="4" fillId="0" borderId="0" xfId="1" applyFont="1" applyFill="1" applyAlignment="1"/>
    <xf numFmtId="0" fontId="5" fillId="0" borderId="3" xfId="1" applyFont="1" applyFill="1" applyBorder="1" applyAlignment="1">
      <alignment horizontal="center"/>
    </xf>
    <xf numFmtId="0" fontId="5" fillId="0" borderId="0" xfId="1" applyFont="1" applyFill="1" applyAlignment="1"/>
    <xf numFmtId="0" fontId="4" fillId="0" borderId="8" xfId="1" applyFont="1" applyFill="1" applyBorder="1" applyAlignment="1">
      <alignment horizontal="center" vertical="center" shrinkToFit="1"/>
    </xf>
    <xf numFmtId="0" fontId="4" fillId="0" borderId="0" xfId="1" applyFont="1" applyFill="1" applyAlignment="1">
      <alignment shrinkToFit="1"/>
    </xf>
    <xf numFmtId="0" fontId="4" fillId="0" borderId="9" xfId="1" applyFont="1" applyFill="1" applyBorder="1" applyAlignment="1">
      <alignment horizontal="center" vertical="center" shrinkToFit="1"/>
    </xf>
    <xf numFmtId="0" fontId="4" fillId="0" borderId="10" xfId="1" applyFont="1" applyFill="1" applyBorder="1" applyAlignment="1">
      <alignment horizontal="center" vertical="center" shrinkToFit="1"/>
    </xf>
    <xf numFmtId="0" fontId="4" fillId="0" borderId="11" xfId="1" applyFont="1" applyFill="1" applyBorder="1" applyAlignment="1">
      <alignment horizontal="center" vertical="center" shrinkToFit="1"/>
    </xf>
    <xf numFmtId="0" fontId="4" fillId="0" borderId="5" xfId="1" applyFont="1" applyFill="1" applyBorder="1" applyAlignment="1">
      <alignment horizontal="left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0" fontId="4" fillId="0" borderId="13" xfId="1" applyFont="1" applyFill="1" applyBorder="1" applyAlignment="1">
      <alignment horizontal="left" vertical="center"/>
    </xf>
    <xf numFmtId="0" fontId="4" fillId="0" borderId="6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left"/>
    </xf>
    <xf numFmtId="0" fontId="4" fillId="0" borderId="0" xfId="1" applyFont="1" applyFill="1" applyAlignment="1">
      <alignment horizontal="center"/>
    </xf>
    <xf numFmtId="0" fontId="4" fillId="0" borderId="9" xfId="1" applyFont="1" applyFill="1" applyBorder="1" applyAlignment="1">
      <alignment horizontal="left" vertical="center"/>
    </xf>
    <xf numFmtId="0" fontId="4" fillId="0" borderId="9" xfId="1" applyFont="1" applyFill="1" applyBorder="1" applyAlignment="1">
      <alignment horizontal="center"/>
    </xf>
    <xf numFmtId="0" fontId="4" fillId="0" borderId="9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left" vertical="center"/>
    </xf>
    <xf numFmtId="0" fontId="4" fillId="0" borderId="10" xfId="1" applyFont="1" applyFill="1" applyBorder="1" applyAlignment="1">
      <alignment horizontal="center"/>
    </xf>
    <xf numFmtId="0" fontId="4" fillId="0" borderId="14" xfId="1" applyFont="1" applyFill="1" applyBorder="1" applyAlignment="1">
      <alignment horizontal="left" vertical="center"/>
    </xf>
    <xf numFmtId="0" fontId="4" fillId="0" borderId="14" xfId="1" applyFont="1" applyFill="1" applyBorder="1" applyAlignment="1">
      <alignment horizontal="center"/>
    </xf>
    <xf numFmtId="0" fontId="4" fillId="0" borderId="15" xfId="1" applyFont="1" applyFill="1" applyBorder="1" applyAlignment="1">
      <alignment horizontal="left" vertical="center"/>
    </xf>
    <xf numFmtId="0" fontId="4" fillId="0" borderId="14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5" xfId="1" applyFont="1" applyFill="1" applyBorder="1" applyAlignment="1"/>
    <xf numFmtId="0" fontId="4" fillId="0" borderId="6" xfId="1" applyFont="1" applyFill="1" applyBorder="1" applyAlignment="1"/>
    <xf numFmtId="0" fontId="4" fillId="0" borderId="5" xfId="1" applyFont="1" applyFill="1" applyBorder="1" applyAlignment="1">
      <alignment horizontal="left" vertical="center" shrinkToFit="1"/>
    </xf>
    <xf numFmtId="0" fontId="4" fillId="0" borderId="16" xfId="1" applyFont="1" applyFill="1" applyBorder="1" applyAlignment="1">
      <alignment horizontal="left" vertical="center" shrinkToFit="1"/>
    </xf>
    <xf numFmtId="0" fontId="4" fillId="0" borderId="16" xfId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left" vertical="center"/>
    </xf>
    <xf numFmtId="0" fontId="4" fillId="0" borderId="17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left" vertical="center"/>
    </xf>
    <xf numFmtId="0" fontId="4" fillId="0" borderId="19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left" vertical="center" shrinkToFit="1"/>
    </xf>
    <xf numFmtId="0" fontId="4" fillId="2" borderId="5" xfId="1" applyFont="1" applyFill="1" applyBorder="1" applyAlignment="1">
      <alignment horizontal="center" vertical="center" shrinkToFit="1"/>
    </xf>
    <xf numFmtId="0" fontId="4" fillId="2" borderId="14" xfId="1" applyFont="1" applyFill="1" applyBorder="1" applyAlignment="1">
      <alignment horizontal="left" vertical="center" shrinkToFit="1"/>
    </xf>
    <xf numFmtId="0" fontId="4" fillId="2" borderId="14" xfId="1" applyFont="1" applyFill="1" applyBorder="1" applyAlignment="1">
      <alignment horizontal="center" vertical="center" shrinkToFit="1"/>
    </xf>
    <xf numFmtId="0" fontId="4" fillId="2" borderId="21" xfId="1" applyFont="1" applyFill="1" applyBorder="1" applyAlignment="1">
      <alignment horizontal="center" vertical="center" shrinkToFit="1"/>
    </xf>
    <xf numFmtId="0" fontId="4" fillId="2" borderId="15" xfId="1" applyFont="1" applyFill="1" applyBorder="1" applyAlignment="1">
      <alignment horizontal="left" vertical="center" shrinkToFit="1"/>
    </xf>
    <xf numFmtId="0" fontId="4" fillId="2" borderId="13" xfId="1" applyFont="1" applyFill="1" applyBorder="1" applyAlignment="1">
      <alignment horizontal="left" vertical="center" shrinkToFit="1"/>
    </xf>
    <xf numFmtId="0" fontId="4" fillId="2" borderId="6" xfId="1" applyFont="1" applyFill="1" applyBorder="1" applyAlignment="1">
      <alignment horizontal="center" vertical="center" shrinkToFit="1"/>
    </xf>
    <xf numFmtId="0" fontId="4" fillId="2" borderId="6" xfId="1" applyFont="1" applyFill="1" applyBorder="1" applyAlignment="1">
      <alignment horizontal="center" shrinkToFit="1"/>
    </xf>
    <xf numFmtId="0" fontId="4" fillId="2" borderId="13" xfId="0" applyFont="1" applyFill="1" applyBorder="1" applyAlignment="1">
      <alignment horizontal="left" shrinkToFit="1"/>
    </xf>
    <xf numFmtId="0" fontId="4" fillId="2" borderId="5" xfId="1" applyFont="1" applyFill="1" applyBorder="1" applyAlignment="1"/>
    <xf numFmtId="0" fontId="4" fillId="2" borderId="5" xfId="1" applyFont="1" applyFill="1" applyBorder="1" applyAlignment="1">
      <alignment horizontal="center" shrinkToFit="1"/>
    </xf>
    <xf numFmtId="0" fontId="4" fillId="2" borderId="5" xfId="1" applyFont="1" applyFill="1" applyBorder="1" applyAlignment="1">
      <alignment horizontal="left" shrinkToFit="1"/>
    </xf>
    <xf numFmtId="0" fontId="4" fillId="0" borderId="5" xfId="1" applyFont="1" applyFill="1" applyBorder="1" applyAlignment="1">
      <alignment horizontal="center" shrinkToFit="1"/>
    </xf>
    <xf numFmtId="0" fontId="4" fillId="0" borderId="5" xfId="1" applyFont="1" applyFill="1" applyBorder="1" applyAlignment="1">
      <alignment horizontal="center" vertical="center" shrinkToFit="1"/>
    </xf>
    <xf numFmtId="0" fontId="4" fillId="0" borderId="6" xfId="1" applyFont="1" applyFill="1" applyBorder="1" applyAlignment="1">
      <alignment horizontal="center" vertical="center" shrinkToFit="1"/>
    </xf>
    <xf numFmtId="0" fontId="4" fillId="0" borderId="13" xfId="1" applyFont="1" applyFill="1" applyBorder="1" applyAlignment="1">
      <alignment horizontal="left" vertical="center" shrinkToFit="1"/>
    </xf>
    <xf numFmtId="0" fontId="4" fillId="0" borderId="6" xfId="1" applyFont="1" applyFill="1" applyBorder="1" applyAlignment="1">
      <alignment horizontal="center" shrinkToFit="1"/>
    </xf>
    <xf numFmtId="0" fontId="4" fillId="0" borderId="22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13" fillId="0" borderId="0" xfId="1" applyFont="1" applyFill="1" applyAlignment="1">
      <alignment horizontal="right" vertical="center"/>
    </xf>
    <xf numFmtId="0" fontId="13" fillId="0" borderId="1" xfId="1" applyFont="1" applyFill="1" applyBorder="1" applyAlignment="1">
      <alignment horizontal="right" vertical="center"/>
    </xf>
    <xf numFmtId="0" fontId="7" fillId="0" borderId="7" xfId="1" applyFont="1" applyFill="1" applyBorder="1" applyAlignment="1">
      <alignment horizontal="center" vertical="center" shrinkToFit="1"/>
    </xf>
    <xf numFmtId="0" fontId="7" fillId="0" borderId="6" xfId="1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 textRotation="255"/>
    </xf>
    <xf numFmtId="0" fontId="9" fillId="2" borderId="12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/>
    </xf>
    <xf numFmtId="0" fontId="0" fillId="0" borderId="2" xfId="0" applyFill="1" applyBorder="1"/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 shrinkToFit="1"/>
    </xf>
    <xf numFmtId="0" fontId="4" fillId="0" borderId="25" xfId="1" applyFont="1" applyFill="1" applyBorder="1" applyAlignment="1">
      <alignment vertical="top" wrapText="1"/>
    </xf>
    <xf numFmtId="0" fontId="12" fillId="0" borderId="26" xfId="1" applyFont="1" applyFill="1" applyBorder="1" applyAlignment="1">
      <alignment vertical="top" wrapText="1"/>
    </xf>
    <xf numFmtId="0" fontId="4" fillId="0" borderId="20" xfId="1" applyFont="1" applyFill="1" applyBorder="1" applyAlignment="1">
      <alignment horizontal="center" vertical="center" textRotation="255"/>
    </xf>
    <xf numFmtId="0" fontId="9" fillId="2" borderId="4" xfId="1" applyFont="1" applyFill="1" applyBorder="1" applyAlignment="1">
      <alignment horizontal="center" vertical="center" wrapText="1"/>
    </xf>
    <xf numFmtId="0" fontId="9" fillId="0" borderId="23" xfId="1" applyFont="1" applyFill="1" applyBorder="1" applyAlignment="1">
      <alignment horizontal="center" vertical="center"/>
    </xf>
    <xf numFmtId="0" fontId="10" fillId="0" borderId="24" xfId="1" applyFont="1" applyFill="1" applyBorder="1" applyAlignment="1">
      <alignment vertical="top" wrapText="1"/>
    </xf>
  </cellXfs>
  <cellStyles count="2">
    <cellStyle name="一般" xfId="0" builtinId="0" customBuiltin="1"/>
    <cellStyle name="一般_93財金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abSelected="1" topLeftCell="A22" workbookViewId="0">
      <selection activeCell="O44" sqref="O44"/>
    </sheetView>
  </sheetViews>
  <sheetFormatPr defaultColWidth="9" defaultRowHeight="15" x14ac:dyDescent="0.3"/>
  <cols>
    <col min="1" max="1" width="4.109375" style="1" customWidth="1"/>
    <col min="2" max="2" width="16.77734375" style="1" customWidth="1"/>
    <col min="3" max="4" width="3.6640625" style="1" customWidth="1"/>
    <col min="5" max="5" width="16.77734375" style="1" customWidth="1"/>
    <col min="6" max="7" width="3.6640625" style="1" customWidth="1"/>
    <col min="8" max="8" width="16.77734375" style="1" customWidth="1"/>
    <col min="9" max="10" width="3.6640625" style="1" customWidth="1"/>
    <col min="11" max="11" width="16.77734375" style="1" customWidth="1"/>
    <col min="12" max="13" width="3.6640625" style="1" customWidth="1"/>
    <col min="14" max="14" width="4.44140625" style="1" customWidth="1"/>
    <col min="15" max="15" width="9" style="1" customWidth="1"/>
    <col min="16" max="16384" width="9" style="1"/>
  </cols>
  <sheetData>
    <row r="1" spans="1:14" ht="32.25" customHeight="1" x14ac:dyDescent="0.3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21.75" customHeight="1" x14ac:dyDescent="0.3">
      <c r="A2" s="59" t="s">
        <v>69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ht="14.4" customHeight="1" x14ac:dyDescent="0.3">
      <c r="A3" s="60" t="s">
        <v>71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14" x14ac:dyDescent="0.3">
      <c r="A4" s="60" t="s">
        <v>73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1:14" ht="15.6" thickBot="1" x14ac:dyDescent="0.35">
      <c r="A5" s="61" t="s">
        <v>72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</row>
    <row r="6" spans="1:14" s="3" customFormat="1" ht="22.5" customHeight="1" thickBot="1" x14ac:dyDescent="0.45">
      <c r="A6" s="67"/>
      <c r="B6" s="68" t="s">
        <v>1</v>
      </c>
      <c r="C6" s="68"/>
      <c r="D6" s="68"/>
      <c r="E6" s="68"/>
      <c r="F6" s="68"/>
      <c r="G6" s="68"/>
      <c r="H6" s="69" t="s">
        <v>2</v>
      </c>
      <c r="I6" s="69"/>
      <c r="J6" s="69"/>
      <c r="K6" s="69"/>
      <c r="L6" s="69"/>
      <c r="M6" s="69"/>
      <c r="N6" s="2"/>
    </row>
    <row r="7" spans="1:14" s="5" customFormat="1" ht="16.5" customHeight="1" thickBot="1" x14ac:dyDescent="0.35">
      <c r="A7" s="67"/>
      <c r="B7" s="70" t="s">
        <v>3</v>
      </c>
      <c r="C7" s="70"/>
      <c r="D7" s="70"/>
      <c r="E7" s="63" t="s">
        <v>4</v>
      </c>
      <c r="F7" s="63"/>
      <c r="G7" s="63"/>
      <c r="H7" s="62" t="s">
        <v>3</v>
      </c>
      <c r="I7" s="62"/>
      <c r="J7" s="62"/>
      <c r="K7" s="63" t="s">
        <v>4</v>
      </c>
      <c r="L7" s="63"/>
      <c r="M7" s="63"/>
      <c r="N7" s="4" t="s">
        <v>5</v>
      </c>
    </row>
    <row r="8" spans="1:14" s="5" customFormat="1" ht="16.5" customHeight="1" thickBot="1" x14ac:dyDescent="0.35">
      <c r="A8" s="67"/>
      <c r="B8" s="6" t="s">
        <v>6</v>
      </c>
      <c r="C8" s="6" t="s">
        <v>7</v>
      </c>
      <c r="D8" s="6" t="s">
        <v>8</v>
      </c>
      <c r="E8" s="6" t="s">
        <v>6</v>
      </c>
      <c r="F8" s="6" t="s">
        <v>7</v>
      </c>
      <c r="G8" s="7" t="s">
        <v>8</v>
      </c>
      <c r="H8" s="8" t="s">
        <v>6</v>
      </c>
      <c r="I8" s="6" t="s">
        <v>7</v>
      </c>
      <c r="J8" s="6" t="s">
        <v>8</v>
      </c>
      <c r="K8" s="6" t="s">
        <v>6</v>
      </c>
      <c r="L8" s="6" t="s">
        <v>7</v>
      </c>
      <c r="M8" s="7" t="s">
        <v>8</v>
      </c>
      <c r="N8" s="7" t="s">
        <v>7</v>
      </c>
    </row>
    <row r="9" spans="1:14" ht="15.6" thickBot="1" x14ac:dyDescent="0.35">
      <c r="A9" s="64" t="s">
        <v>9</v>
      </c>
      <c r="B9" s="9" t="s">
        <v>10</v>
      </c>
      <c r="C9" s="10">
        <v>2</v>
      </c>
      <c r="D9" s="10">
        <v>2</v>
      </c>
      <c r="E9" s="9" t="s">
        <v>11</v>
      </c>
      <c r="F9" s="10">
        <v>2</v>
      </c>
      <c r="G9" s="11">
        <v>2</v>
      </c>
      <c r="H9" s="9" t="s">
        <v>12</v>
      </c>
      <c r="I9" s="10">
        <v>2</v>
      </c>
      <c r="J9" s="10">
        <v>2</v>
      </c>
      <c r="K9" s="9" t="s">
        <v>13</v>
      </c>
      <c r="L9" s="10">
        <v>2</v>
      </c>
      <c r="M9" s="11">
        <v>2</v>
      </c>
      <c r="N9" s="65">
        <f>SUM(C15+F15+I15+L15)</f>
        <v>11</v>
      </c>
    </row>
    <row r="10" spans="1:14" ht="15.6" thickBot="1" x14ac:dyDescent="0.35">
      <c r="A10" s="64"/>
      <c r="B10" s="9" t="s">
        <v>14</v>
      </c>
      <c r="C10" s="12">
        <v>1</v>
      </c>
      <c r="D10" s="13">
        <v>2</v>
      </c>
      <c r="E10" s="9" t="s">
        <v>15</v>
      </c>
      <c r="F10" s="10">
        <v>2</v>
      </c>
      <c r="G10" s="11">
        <v>2</v>
      </c>
      <c r="H10" s="14"/>
      <c r="I10" s="10"/>
      <c r="J10" s="10"/>
      <c r="K10" s="9"/>
      <c r="L10" s="10"/>
      <c r="M10" s="15"/>
      <c r="N10" s="65"/>
    </row>
    <row r="11" spans="1:14" ht="15.6" thickBot="1" x14ac:dyDescent="0.35">
      <c r="A11" s="64"/>
      <c r="B11" s="16"/>
      <c r="C11" s="13"/>
      <c r="D11" s="17"/>
      <c r="E11" s="9"/>
      <c r="F11" s="10"/>
      <c r="G11" s="11"/>
      <c r="H11" s="14"/>
      <c r="I11" s="10"/>
      <c r="J11" s="10"/>
      <c r="K11" s="9"/>
      <c r="L11" s="10"/>
      <c r="M11" s="15"/>
      <c r="N11" s="65"/>
    </row>
    <row r="12" spans="1:14" ht="15.6" thickBot="1" x14ac:dyDescent="0.35">
      <c r="A12" s="64"/>
      <c r="B12" s="16"/>
      <c r="C12" s="13"/>
      <c r="D12" s="13"/>
      <c r="E12" s="9"/>
      <c r="F12" s="10"/>
      <c r="G12" s="11"/>
      <c r="H12" s="14"/>
      <c r="I12" s="10"/>
      <c r="J12" s="10"/>
      <c r="K12" s="9"/>
      <c r="L12" s="10"/>
      <c r="M12" s="15"/>
      <c r="N12" s="65"/>
    </row>
    <row r="13" spans="1:14" ht="15.6" thickBot="1" x14ac:dyDescent="0.35">
      <c r="A13" s="64"/>
      <c r="B13" s="9"/>
      <c r="C13" s="13"/>
      <c r="D13" s="13"/>
      <c r="E13" s="9"/>
      <c r="F13" s="10"/>
      <c r="G13" s="11"/>
      <c r="H13" s="14"/>
      <c r="I13" s="10"/>
      <c r="J13" s="10"/>
      <c r="K13" s="9"/>
      <c r="L13" s="10"/>
      <c r="M13" s="15"/>
      <c r="N13" s="65"/>
    </row>
    <row r="14" spans="1:14" ht="15.6" thickBot="1" x14ac:dyDescent="0.35">
      <c r="A14" s="64"/>
      <c r="B14" s="9"/>
      <c r="C14" s="13"/>
      <c r="D14" s="13"/>
      <c r="E14" s="9"/>
      <c r="F14" s="10"/>
      <c r="G14" s="11"/>
      <c r="H14" s="14"/>
      <c r="I14" s="10"/>
      <c r="J14" s="10"/>
      <c r="K14" s="9"/>
      <c r="L14" s="10"/>
      <c r="M14" s="15"/>
      <c r="N14" s="65"/>
    </row>
    <row r="15" spans="1:14" ht="15.6" thickBot="1" x14ac:dyDescent="0.35">
      <c r="A15" s="64"/>
      <c r="B15" s="18" t="s">
        <v>5</v>
      </c>
      <c r="C15" s="19">
        <f>SUM(C9:C14)</f>
        <v>3</v>
      </c>
      <c r="D15" s="19">
        <f>SUM(D9:D14)</f>
        <v>4</v>
      </c>
      <c r="E15" s="18" t="s">
        <v>5</v>
      </c>
      <c r="F15" s="20">
        <f>SUM(F9:F14)</f>
        <v>4</v>
      </c>
      <c r="G15" s="21">
        <f>SUM(G9:G14)</f>
        <v>4</v>
      </c>
      <c r="H15" s="22" t="s">
        <v>5</v>
      </c>
      <c r="I15" s="20">
        <v>2</v>
      </c>
      <c r="J15" s="20">
        <v>2</v>
      </c>
      <c r="K15" s="18" t="s">
        <v>5</v>
      </c>
      <c r="L15" s="20">
        <v>2</v>
      </c>
      <c r="M15" s="23">
        <v>2</v>
      </c>
      <c r="N15" s="65"/>
    </row>
    <row r="16" spans="1:14" ht="15.6" thickBot="1" x14ac:dyDescent="0.35">
      <c r="A16" s="64" t="s">
        <v>16</v>
      </c>
      <c r="B16" s="24" t="s">
        <v>17</v>
      </c>
      <c r="C16" s="25">
        <v>3</v>
      </c>
      <c r="D16" s="25">
        <v>3</v>
      </c>
      <c r="E16" s="9" t="s">
        <v>18</v>
      </c>
      <c r="F16" s="10">
        <v>3</v>
      </c>
      <c r="G16" s="11">
        <v>3</v>
      </c>
      <c r="H16" s="26" t="s">
        <v>19</v>
      </c>
      <c r="I16" s="27">
        <v>3</v>
      </c>
      <c r="J16" s="27">
        <v>3</v>
      </c>
      <c r="K16" s="24" t="s">
        <v>20</v>
      </c>
      <c r="L16" s="27">
        <v>3</v>
      </c>
      <c r="M16" s="28">
        <v>3</v>
      </c>
      <c r="N16" s="66">
        <f>SUM(C22+F22+I22+L22)</f>
        <v>24</v>
      </c>
    </row>
    <row r="17" spans="1:14" ht="15.6" thickBot="1" x14ac:dyDescent="0.35">
      <c r="A17" s="64"/>
      <c r="B17" s="9" t="s">
        <v>21</v>
      </c>
      <c r="C17" s="13">
        <v>3</v>
      </c>
      <c r="D17" s="13">
        <v>3</v>
      </c>
      <c r="E17" s="9" t="s">
        <v>22</v>
      </c>
      <c r="F17" s="10">
        <v>3</v>
      </c>
      <c r="G17" s="11">
        <v>3</v>
      </c>
      <c r="H17" s="14" t="s">
        <v>23</v>
      </c>
      <c r="I17" s="10">
        <v>3</v>
      </c>
      <c r="J17" s="10">
        <v>3</v>
      </c>
      <c r="K17" s="9"/>
      <c r="L17" s="10"/>
      <c r="M17" s="11"/>
      <c r="N17" s="66"/>
    </row>
    <row r="18" spans="1:14" ht="15.6" thickBot="1" x14ac:dyDescent="0.35">
      <c r="A18" s="64"/>
      <c r="B18" s="9" t="s">
        <v>24</v>
      </c>
      <c r="C18" s="13">
        <v>3</v>
      </c>
      <c r="D18" s="13">
        <v>3</v>
      </c>
      <c r="E18" s="29"/>
      <c r="F18" s="29"/>
      <c r="G18" s="30"/>
      <c r="H18" s="14"/>
      <c r="I18" s="10"/>
      <c r="J18" s="10"/>
      <c r="K18" s="9"/>
      <c r="L18" s="10"/>
      <c r="M18" s="11"/>
      <c r="N18" s="66"/>
    </row>
    <row r="19" spans="1:14" ht="15.6" thickBot="1" x14ac:dyDescent="0.35">
      <c r="A19" s="64"/>
      <c r="B19" s="16"/>
      <c r="C19" s="13"/>
      <c r="D19" s="13"/>
      <c r="E19" s="9"/>
      <c r="F19" s="10"/>
      <c r="G19" s="11"/>
      <c r="H19" s="14"/>
      <c r="I19" s="10"/>
      <c r="J19" s="10"/>
      <c r="K19" s="9"/>
      <c r="L19" s="10"/>
      <c r="M19" s="11"/>
      <c r="N19" s="66"/>
    </row>
    <row r="20" spans="1:14" ht="15.6" thickBot="1" x14ac:dyDescent="0.35">
      <c r="A20" s="64"/>
      <c r="B20" s="16"/>
      <c r="C20" s="13"/>
      <c r="D20" s="13"/>
      <c r="E20" s="9"/>
      <c r="F20" s="10"/>
      <c r="G20" s="11"/>
      <c r="H20" s="14"/>
      <c r="I20" s="10"/>
      <c r="J20" s="10"/>
      <c r="K20" s="9"/>
      <c r="L20" s="10"/>
      <c r="M20" s="11"/>
      <c r="N20" s="66"/>
    </row>
    <row r="21" spans="1:14" ht="15.6" thickBot="1" x14ac:dyDescent="0.35">
      <c r="A21" s="64"/>
      <c r="B21" s="16"/>
      <c r="C21" s="13"/>
      <c r="D21" s="13"/>
      <c r="E21" s="9"/>
      <c r="F21" s="10"/>
      <c r="G21" s="11"/>
      <c r="H21" s="14"/>
      <c r="I21" s="10"/>
      <c r="J21" s="10"/>
      <c r="K21" s="9"/>
      <c r="L21" s="10"/>
      <c r="M21" s="11"/>
      <c r="N21" s="66"/>
    </row>
    <row r="22" spans="1:14" ht="15.6" thickBot="1" x14ac:dyDescent="0.35">
      <c r="A22" s="64"/>
      <c r="B22" s="32"/>
      <c r="C22" s="33">
        <f>SUM(C16:C21)</f>
        <v>9</v>
      </c>
      <c r="D22" s="33">
        <f>SUM(D16:D21)</f>
        <v>9</v>
      </c>
      <c r="E22" s="34"/>
      <c r="F22" s="33">
        <f>SUM(F16:F21)</f>
        <v>6</v>
      </c>
      <c r="G22" s="35">
        <f>SUM(G16:G21)</f>
        <v>6</v>
      </c>
      <c r="H22" s="36"/>
      <c r="I22" s="33">
        <f>SUM(I16:I21)</f>
        <v>6</v>
      </c>
      <c r="J22" s="33">
        <f>SUM(J16:J21)</f>
        <v>6</v>
      </c>
      <c r="K22" s="34"/>
      <c r="L22" s="37">
        <f>SUM(L16:L21)</f>
        <v>3</v>
      </c>
      <c r="M22" s="21">
        <f>SUM(M16:M21)</f>
        <v>3</v>
      </c>
      <c r="N22" s="66"/>
    </row>
    <row r="23" spans="1:14" ht="15.6" thickBot="1" x14ac:dyDescent="0.35">
      <c r="A23" s="73" t="s">
        <v>25</v>
      </c>
      <c r="B23" s="38" t="s">
        <v>26</v>
      </c>
      <c r="C23" s="39">
        <v>3</v>
      </c>
      <c r="D23" s="39">
        <v>3</v>
      </c>
      <c r="E23" s="40" t="s">
        <v>27</v>
      </c>
      <c r="F23" s="41">
        <v>3</v>
      </c>
      <c r="G23" s="42">
        <v>3</v>
      </c>
      <c r="H23" s="43" t="s">
        <v>28</v>
      </c>
      <c r="I23" s="41">
        <v>3</v>
      </c>
      <c r="J23" s="41">
        <v>3</v>
      </c>
      <c r="K23" s="38" t="s">
        <v>29</v>
      </c>
      <c r="L23" s="39">
        <v>2</v>
      </c>
      <c r="M23" s="39">
        <v>2</v>
      </c>
      <c r="N23" s="74" t="s">
        <v>30</v>
      </c>
    </row>
    <row r="24" spans="1:14" ht="15.6" thickBot="1" x14ac:dyDescent="0.35">
      <c r="A24" s="73"/>
      <c r="B24" s="38" t="s">
        <v>31</v>
      </c>
      <c r="C24" s="39">
        <v>2</v>
      </c>
      <c r="D24" s="39">
        <v>2</v>
      </c>
      <c r="E24" s="40" t="s">
        <v>32</v>
      </c>
      <c r="F24" s="41">
        <v>3</v>
      </c>
      <c r="G24" s="42">
        <v>3</v>
      </c>
      <c r="H24" s="44" t="s">
        <v>33</v>
      </c>
      <c r="I24" s="39">
        <v>3</v>
      </c>
      <c r="J24" s="39">
        <v>3</v>
      </c>
      <c r="K24" s="38" t="s">
        <v>34</v>
      </c>
      <c r="L24" s="39">
        <v>2</v>
      </c>
      <c r="M24" s="39">
        <v>2</v>
      </c>
      <c r="N24" s="74"/>
    </row>
    <row r="25" spans="1:14" ht="15.6" thickBot="1" x14ac:dyDescent="0.35">
      <c r="A25" s="73"/>
      <c r="B25" s="38" t="s">
        <v>35</v>
      </c>
      <c r="C25" s="39">
        <v>3</v>
      </c>
      <c r="D25" s="39">
        <v>3</v>
      </c>
      <c r="E25" s="38" t="s">
        <v>36</v>
      </c>
      <c r="F25" s="39">
        <v>3</v>
      </c>
      <c r="G25" s="45">
        <v>3</v>
      </c>
      <c r="H25" s="44" t="s">
        <v>37</v>
      </c>
      <c r="I25" s="39">
        <v>2</v>
      </c>
      <c r="J25" s="39">
        <v>2</v>
      </c>
      <c r="K25" s="38" t="s">
        <v>38</v>
      </c>
      <c r="L25" s="39">
        <v>2</v>
      </c>
      <c r="M25" s="39">
        <v>2</v>
      </c>
      <c r="N25" s="74"/>
    </row>
    <row r="26" spans="1:14" ht="15.6" thickBot="1" x14ac:dyDescent="0.35">
      <c r="A26" s="73"/>
      <c r="B26" s="38" t="s">
        <v>39</v>
      </c>
      <c r="C26" s="39">
        <v>3</v>
      </c>
      <c r="D26" s="39">
        <v>3</v>
      </c>
      <c r="E26" s="38" t="s">
        <v>40</v>
      </c>
      <c r="F26" s="39">
        <v>3</v>
      </c>
      <c r="G26" s="45">
        <v>3</v>
      </c>
      <c r="H26" s="44" t="s">
        <v>41</v>
      </c>
      <c r="I26" s="39">
        <v>2</v>
      </c>
      <c r="J26" s="39">
        <v>2</v>
      </c>
      <c r="K26" s="38" t="s">
        <v>42</v>
      </c>
      <c r="L26" s="39">
        <v>3</v>
      </c>
      <c r="M26" s="46">
        <v>3</v>
      </c>
      <c r="N26" s="74"/>
    </row>
    <row r="27" spans="1:14" ht="15.6" thickBot="1" x14ac:dyDescent="0.35">
      <c r="A27" s="73"/>
      <c r="B27" s="38" t="s">
        <v>43</v>
      </c>
      <c r="C27" s="39">
        <v>3</v>
      </c>
      <c r="D27" s="39">
        <v>3</v>
      </c>
      <c r="E27" s="38" t="s">
        <v>44</v>
      </c>
      <c r="F27" s="39">
        <v>1</v>
      </c>
      <c r="G27" s="45">
        <v>3</v>
      </c>
      <c r="H27" s="44" t="s">
        <v>45</v>
      </c>
      <c r="I27" s="39">
        <v>3</v>
      </c>
      <c r="J27" s="39">
        <v>3</v>
      </c>
      <c r="K27" s="38" t="s">
        <v>46</v>
      </c>
      <c r="L27" s="39">
        <v>2</v>
      </c>
      <c r="M27" s="39">
        <v>2</v>
      </c>
      <c r="N27" s="74"/>
    </row>
    <row r="28" spans="1:14" ht="15.6" thickBot="1" x14ac:dyDescent="0.35">
      <c r="A28" s="73"/>
      <c r="B28" s="38" t="s">
        <v>47</v>
      </c>
      <c r="C28" s="39">
        <v>3</v>
      </c>
      <c r="D28" s="39">
        <v>3</v>
      </c>
      <c r="E28" s="38" t="s">
        <v>48</v>
      </c>
      <c r="F28" s="39">
        <v>2</v>
      </c>
      <c r="G28" s="45">
        <v>2</v>
      </c>
      <c r="H28" s="44" t="s">
        <v>49</v>
      </c>
      <c r="I28" s="39">
        <v>1</v>
      </c>
      <c r="J28" s="39">
        <v>3</v>
      </c>
      <c r="K28" s="38" t="s">
        <v>50</v>
      </c>
      <c r="L28" s="39">
        <v>3</v>
      </c>
      <c r="M28" s="46">
        <v>3</v>
      </c>
      <c r="N28" s="74"/>
    </row>
    <row r="29" spans="1:14" ht="15.6" thickBot="1" x14ac:dyDescent="0.35">
      <c r="A29" s="73"/>
      <c r="B29" s="38" t="s">
        <v>51</v>
      </c>
      <c r="C29" s="39">
        <v>2</v>
      </c>
      <c r="D29" s="39">
        <v>2</v>
      </c>
      <c r="E29" s="38" t="s">
        <v>52</v>
      </c>
      <c r="F29" s="39">
        <v>3</v>
      </c>
      <c r="G29" s="45">
        <v>3</v>
      </c>
      <c r="H29" s="44" t="s">
        <v>53</v>
      </c>
      <c r="I29" s="39">
        <v>3</v>
      </c>
      <c r="J29" s="39">
        <v>3</v>
      </c>
      <c r="K29" s="38" t="s">
        <v>54</v>
      </c>
      <c r="L29" s="39">
        <v>3</v>
      </c>
      <c r="M29" s="46">
        <v>3</v>
      </c>
      <c r="N29" s="74"/>
    </row>
    <row r="30" spans="1:14" ht="15.6" thickBot="1" x14ac:dyDescent="0.35">
      <c r="A30" s="73"/>
      <c r="B30" s="38" t="s">
        <v>55</v>
      </c>
      <c r="C30" s="39">
        <v>2</v>
      </c>
      <c r="D30" s="39">
        <v>2</v>
      </c>
      <c r="E30" s="38" t="s">
        <v>56</v>
      </c>
      <c r="F30" s="39">
        <v>3</v>
      </c>
      <c r="G30" s="45">
        <v>3</v>
      </c>
      <c r="H30" s="44" t="s">
        <v>57</v>
      </c>
      <c r="I30" s="39">
        <v>3</v>
      </c>
      <c r="J30" s="39">
        <v>3</v>
      </c>
      <c r="K30" s="47" t="s">
        <v>58</v>
      </c>
      <c r="L30" s="39">
        <v>3</v>
      </c>
      <c r="M30" s="45">
        <v>3</v>
      </c>
      <c r="N30" s="74"/>
    </row>
    <row r="31" spans="1:14" ht="15.6" thickBot="1" x14ac:dyDescent="0.35">
      <c r="A31" s="73"/>
      <c r="B31" s="38" t="s">
        <v>59</v>
      </c>
      <c r="C31" s="39">
        <v>3</v>
      </c>
      <c r="D31" s="39">
        <v>3</v>
      </c>
      <c r="E31" s="38" t="s">
        <v>60</v>
      </c>
      <c r="F31" s="39">
        <v>3</v>
      </c>
      <c r="G31" s="45">
        <v>3</v>
      </c>
      <c r="H31" s="44" t="s">
        <v>61</v>
      </c>
      <c r="I31" s="39">
        <v>2</v>
      </c>
      <c r="J31" s="39">
        <v>2</v>
      </c>
      <c r="K31" s="44" t="s">
        <v>62</v>
      </c>
      <c r="L31" s="39">
        <v>2</v>
      </c>
      <c r="M31" s="39">
        <v>2</v>
      </c>
      <c r="N31" s="74"/>
    </row>
    <row r="32" spans="1:14" ht="15.6" thickBot="1" x14ac:dyDescent="0.35">
      <c r="A32" s="73"/>
      <c r="B32" s="48"/>
      <c r="C32" s="49"/>
      <c r="D32" s="49"/>
      <c r="E32" s="38"/>
      <c r="F32" s="39"/>
      <c r="G32" s="45"/>
      <c r="H32" s="44" t="s">
        <v>63</v>
      </c>
      <c r="I32" s="39">
        <v>3</v>
      </c>
      <c r="J32" s="49">
        <v>3</v>
      </c>
      <c r="K32" s="29"/>
      <c r="L32" s="29"/>
      <c r="M32" s="46"/>
      <c r="N32" s="74"/>
    </row>
    <row r="33" spans="1:14" ht="15.6" thickBot="1" x14ac:dyDescent="0.35">
      <c r="A33" s="73"/>
      <c r="B33" s="50"/>
      <c r="C33" s="49"/>
      <c r="D33" s="49"/>
      <c r="E33" s="38"/>
      <c r="F33" s="39"/>
      <c r="G33" s="45"/>
      <c r="H33" s="38" t="s">
        <v>64</v>
      </c>
      <c r="I33" s="39">
        <v>3</v>
      </c>
      <c r="J33" s="49">
        <v>3</v>
      </c>
      <c r="K33" s="38"/>
      <c r="L33" s="39"/>
      <c r="M33" s="46"/>
      <c r="N33" s="74"/>
    </row>
    <row r="34" spans="1:14" ht="15.6" thickBot="1" x14ac:dyDescent="0.35">
      <c r="A34" s="73"/>
      <c r="B34" s="31"/>
      <c r="C34" s="51"/>
      <c r="D34" s="51"/>
      <c r="E34" s="31"/>
      <c r="F34" s="52"/>
      <c r="G34" s="53"/>
      <c r="H34" s="54"/>
      <c r="I34" s="52"/>
      <c r="J34" s="52"/>
      <c r="K34" s="31"/>
      <c r="L34" s="52"/>
      <c r="M34" s="55"/>
      <c r="N34" s="74"/>
    </row>
    <row r="35" spans="1:14" ht="15.6" thickBot="1" x14ac:dyDescent="0.35">
      <c r="A35" s="73"/>
      <c r="B35" s="31"/>
      <c r="C35" s="51"/>
      <c r="D35" s="51"/>
      <c r="E35" s="31"/>
      <c r="F35" s="52"/>
      <c r="G35" s="53"/>
      <c r="H35" s="54"/>
      <c r="I35" s="52"/>
      <c r="J35" s="52"/>
      <c r="K35" s="31"/>
      <c r="L35" s="52"/>
      <c r="M35" s="55"/>
      <c r="N35" s="74"/>
    </row>
    <row r="36" spans="1:14" ht="15.6" thickBot="1" x14ac:dyDescent="0.35">
      <c r="A36" s="73"/>
      <c r="B36" s="31"/>
      <c r="C36" s="51"/>
      <c r="D36" s="51"/>
      <c r="E36" s="52"/>
      <c r="F36" s="52"/>
      <c r="G36" s="53"/>
      <c r="H36" s="54"/>
      <c r="I36" s="52"/>
      <c r="J36" s="52"/>
      <c r="K36" s="5"/>
      <c r="L36" s="52"/>
      <c r="M36" s="55"/>
      <c r="N36" s="74"/>
    </row>
    <row r="37" spans="1:14" x14ac:dyDescent="0.3">
      <c r="A37" s="73"/>
      <c r="B37" s="9"/>
      <c r="C37" s="13"/>
      <c r="D37" s="13"/>
      <c r="E37" s="10"/>
      <c r="F37" s="13"/>
      <c r="G37" s="56"/>
      <c r="H37" s="57"/>
      <c r="I37" s="13"/>
      <c r="J37" s="13"/>
      <c r="K37" s="13"/>
      <c r="L37" s="13"/>
      <c r="M37" s="15"/>
      <c r="N37" s="74"/>
    </row>
    <row r="38" spans="1:14" ht="22.35" customHeight="1" thickBot="1" x14ac:dyDescent="0.35">
      <c r="A38" s="75" t="s">
        <v>65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</row>
    <row r="39" spans="1:14" ht="15" customHeight="1" x14ac:dyDescent="0.3">
      <c r="A39" s="76" t="s">
        <v>70</v>
      </c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</row>
    <row r="40" spans="1:14" x14ac:dyDescent="0.3">
      <c r="A40" s="71" t="s">
        <v>66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</row>
    <row r="41" spans="1:14" ht="15" customHeight="1" x14ac:dyDescent="0.3">
      <c r="A41" s="71" t="s">
        <v>67</v>
      </c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</row>
    <row r="42" spans="1:14" ht="15" customHeight="1" x14ac:dyDescent="0.3">
      <c r="A42" s="71" t="s">
        <v>68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</row>
    <row r="43" spans="1:14" ht="34.200000000000003" customHeight="1" x14ac:dyDescent="0.3">
      <c r="A43" s="71" t="s">
        <v>75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</row>
    <row r="44" spans="1:14" ht="24" customHeight="1" thickBot="1" x14ac:dyDescent="0.35">
      <c r="A44" s="72" t="s">
        <v>74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</row>
  </sheetData>
  <mergeCells count="25">
    <mergeCell ref="A42:N42"/>
    <mergeCell ref="A43:N43"/>
    <mergeCell ref="A44:N44"/>
    <mergeCell ref="A23:A37"/>
    <mergeCell ref="N23:N37"/>
    <mergeCell ref="A38:N38"/>
    <mergeCell ref="A39:N39"/>
    <mergeCell ref="A40:N40"/>
    <mergeCell ref="A41:N41"/>
    <mergeCell ref="H7:J7"/>
    <mergeCell ref="K7:M7"/>
    <mergeCell ref="A9:A15"/>
    <mergeCell ref="N9:N15"/>
    <mergeCell ref="A16:A22"/>
    <mergeCell ref="N16:N22"/>
    <mergeCell ref="A6:A8"/>
    <mergeCell ref="B6:G6"/>
    <mergeCell ref="H6:M6"/>
    <mergeCell ref="B7:D7"/>
    <mergeCell ref="E7:G7"/>
    <mergeCell ref="A1:N1"/>
    <mergeCell ref="A2:N2"/>
    <mergeCell ref="A3:N3"/>
    <mergeCell ref="A4:N4"/>
    <mergeCell ref="A5:N5"/>
  </mergeCells>
  <phoneticPr fontId="11" type="noConversion"/>
  <printOptions horizontalCentered="1"/>
  <pageMargins left="0.27" right="0.48000000000000004" top="0.73000000000000009" bottom="0.39370078740157399" header="0.11811023622047202" footer="0.11811023622047202"/>
  <pageSetup paperSize="9" scale="86" fitToWidth="0" fitToHeight="0" orientation="portrait" r:id="rId1"/>
  <headerFooter alignWithMargins="0">
    <oddFooter>&amp;L&amp;D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夜二技科目表</vt:lpstr>
      <vt:lpstr>夜二技科目表!Print_Area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nhituser</dc:creator>
  <cp:lastModifiedBy>user</cp:lastModifiedBy>
  <cp:lastPrinted>2025-08-05T09:05:38Z</cp:lastPrinted>
  <dcterms:created xsi:type="dcterms:W3CDTF">2004-09-14T08:01:57Z</dcterms:created>
  <dcterms:modified xsi:type="dcterms:W3CDTF">2025-08-05T09:06:02Z</dcterms:modified>
</cp:coreProperties>
</file>